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anieh\Desktop\"/>
    </mc:Choice>
  </mc:AlternateContent>
  <xr:revisionPtr revIDLastSave="0" documentId="13_ncr:1_{CB40A78E-DEC9-40BB-8649-33E3D0581B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60" i="1" l="1"/>
  <c r="H2361" i="1"/>
  <c r="H3063" i="1"/>
  <c r="H2061" i="1"/>
  <c r="H2060" i="1"/>
  <c r="H2059" i="1"/>
  <c r="H2058" i="1"/>
  <c r="H2057" i="1"/>
  <c r="H2056" i="1"/>
  <c r="H2055" i="1"/>
  <c r="H2054" i="1"/>
  <c r="H2229" i="1"/>
  <c r="H2228" i="1"/>
  <c r="H2227" i="1"/>
  <c r="H2226" i="1"/>
  <c r="H2225" i="1"/>
  <c r="H1098" i="1"/>
  <c r="H2671" i="1"/>
  <c r="H1537" i="1"/>
  <c r="H206" i="1"/>
  <c r="H67" i="1"/>
  <c r="H58" i="1"/>
  <c r="H86" i="1"/>
  <c r="H56" i="1"/>
  <c r="H2385" i="1"/>
  <c r="H3021" i="1"/>
  <c r="H1090" i="1"/>
  <c r="H1164" i="1"/>
  <c r="H1235" i="1"/>
  <c r="H1312" i="1"/>
  <c r="H1492" i="1"/>
  <c r="H2757" i="1"/>
  <c r="H1078" i="1"/>
  <c r="H2496" i="1"/>
  <c r="H2916" i="1"/>
  <c r="H1190" i="1"/>
  <c r="H1620" i="1"/>
  <c r="H2284" i="1"/>
  <c r="H2585" i="1"/>
  <c r="H2821" i="1"/>
  <c r="H2536" i="1"/>
  <c r="H1665" i="1"/>
  <c r="H2491" i="1"/>
  <c r="H2471" i="1"/>
  <c r="H984" i="1"/>
  <c r="H1035" i="1"/>
  <c r="H1463" i="1"/>
  <c r="H1498" i="1"/>
  <c r="H2305" i="1"/>
  <c r="H2342" i="1"/>
  <c r="H665" i="1"/>
  <c r="H1036" i="1"/>
  <c r="H1733" i="1"/>
  <c r="H413" i="1"/>
  <c r="H364" i="1"/>
  <c r="H322" i="1"/>
  <c r="H786" i="1"/>
  <c r="H1158" i="1"/>
  <c r="H1731" i="1"/>
  <c r="H1987" i="1"/>
  <c r="H1959" i="1"/>
  <c r="H2182" i="1"/>
  <c r="H2485" i="1"/>
  <c r="H90" i="1"/>
  <c r="H657" i="1"/>
  <c r="H2529" i="1"/>
  <c r="H551" i="1"/>
  <c r="H772" i="1"/>
  <c r="H1265" i="1"/>
  <c r="H1410" i="1"/>
  <c r="H1853" i="1"/>
  <c r="H2222" i="1"/>
  <c r="H2077" i="1"/>
  <c r="H269" i="1"/>
  <c r="H2937" i="1"/>
  <c r="H453" i="1"/>
  <c r="H557" i="1"/>
  <c r="H752" i="1"/>
  <c r="H751" i="1"/>
  <c r="H1424" i="1"/>
  <c r="H1556" i="1"/>
  <c r="H1929" i="1"/>
  <c r="H2114" i="1"/>
  <c r="H2120" i="1"/>
  <c r="H2307" i="1"/>
  <c r="H1504" i="1"/>
  <c r="H2850" i="1"/>
  <c r="H1161" i="1"/>
  <c r="H1349" i="1"/>
  <c r="H1546" i="1"/>
  <c r="H1482" i="1"/>
  <c r="H1466" i="1"/>
  <c r="H1625" i="1"/>
  <c r="H2624" i="1"/>
  <c r="H5" i="1"/>
  <c r="H488" i="1"/>
  <c r="H1010" i="1"/>
  <c r="H2971" i="1"/>
  <c r="H457" i="1"/>
  <c r="H762" i="1"/>
  <c r="H1488" i="1"/>
  <c r="H1642" i="1"/>
  <c r="H1639" i="1"/>
  <c r="H2143" i="1"/>
  <c r="H271" i="1"/>
  <c r="H2978" i="1"/>
  <c r="H473" i="1"/>
  <c r="H2885" i="1"/>
  <c r="H127" i="1"/>
  <c r="H417" i="1"/>
  <c r="H1053" i="1"/>
  <c r="H2041" i="1"/>
  <c r="H2088" i="1"/>
  <c r="H80" i="1"/>
  <c r="H146" i="1"/>
  <c r="H333" i="1"/>
  <c r="H342" i="1"/>
  <c r="H513" i="1"/>
  <c r="H1711" i="1"/>
  <c r="H1700" i="1"/>
  <c r="H2022" i="1"/>
  <c r="H2336" i="1"/>
  <c r="H1432" i="1"/>
  <c r="H2403" i="1"/>
  <c r="H2645" i="1"/>
  <c r="H458" i="1"/>
  <c r="H428" i="1"/>
  <c r="H377" i="1"/>
  <c r="H393" i="1"/>
  <c r="H561" i="1"/>
  <c r="H1321" i="1"/>
  <c r="H1261" i="1"/>
  <c r="H1442" i="1"/>
  <c r="H1621" i="1"/>
  <c r="H1757" i="1"/>
  <c r="H2260" i="1"/>
  <c r="H2269" i="1"/>
  <c r="H2668" i="1"/>
  <c r="H459" i="1"/>
  <c r="H404" i="1"/>
  <c r="H320" i="1"/>
  <c r="H1033" i="1"/>
  <c r="H1429" i="1"/>
  <c r="H2290" i="1"/>
  <c r="H2600" i="1"/>
  <c r="H1684" i="1"/>
  <c r="H2704" i="1"/>
  <c r="H812" i="1"/>
  <c r="H1093" i="1"/>
  <c r="H1181" i="1"/>
  <c r="H1538" i="1"/>
  <c r="H1543" i="1"/>
  <c r="H1645" i="1"/>
  <c r="H2464" i="1"/>
  <c r="H782" i="1"/>
  <c r="H1037" i="1"/>
  <c r="H1203" i="1"/>
  <c r="H1118" i="1"/>
  <c r="H1427" i="1"/>
  <c r="H2299" i="1"/>
  <c r="H2319" i="1"/>
  <c r="H2823" i="1"/>
  <c r="H9" i="1"/>
  <c r="H106" i="1"/>
  <c r="H957" i="1"/>
  <c r="H63" i="1"/>
  <c r="H724" i="1"/>
  <c r="H879" i="1"/>
  <c r="H1025" i="1"/>
  <c r="H1521" i="1"/>
  <c r="H2608" i="1"/>
  <c r="H2714" i="1"/>
  <c r="H2454" i="1"/>
  <c r="H583" i="1"/>
  <c r="H1137" i="1"/>
  <c r="H2079" i="1"/>
  <c r="H2546" i="1"/>
  <c r="H2964" i="1"/>
  <c r="H1351" i="1"/>
  <c r="H2459" i="1"/>
  <c r="H2401" i="1"/>
  <c r="H2572" i="1"/>
  <c r="H2611" i="1"/>
  <c r="H2726" i="1"/>
  <c r="H575" i="1"/>
  <c r="H1554" i="1"/>
  <c r="H790" i="1"/>
  <c r="H1515" i="1"/>
  <c r="H1937" i="1"/>
  <c r="H2371" i="1"/>
  <c r="H2518" i="1"/>
  <c r="H39" i="1"/>
  <c r="H721" i="1"/>
  <c r="H416" i="1"/>
  <c r="H816" i="1"/>
  <c r="H917" i="1"/>
  <c r="H1223" i="1"/>
  <c r="H2366" i="1"/>
  <c r="H2790" i="1"/>
  <c r="H88" i="1"/>
  <c r="H357" i="1"/>
  <c r="H366" i="1"/>
  <c r="H310" i="1"/>
  <c r="H426" i="1"/>
  <c r="H755" i="1"/>
  <c r="H1195" i="1"/>
  <c r="H1611" i="1"/>
  <c r="H2033" i="1"/>
  <c r="H2257" i="1"/>
  <c r="H2395" i="1"/>
  <c r="H2588" i="1"/>
  <c r="H65" i="1"/>
  <c r="H1096" i="1"/>
  <c r="H2813" i="1"/>
  <c r="H3000" i="1"/>
  <c r="H177" i="1"/>
  <c r="H643" i="1"/>
  <c r="H965" i="1"/>
  <c r="H1330" i="1"/>
  <c r="H2049" i="1"/>
  <c r="H2247" i="1"/>
  <c r="H2270" i="1"/>
  <c r="H241" i="1"/>
  <c r="H2797" i="1"/>
  <c r="H2489" i="1"/>
  <c r="H864" i="1"/>
  <c r="H995" i="1"/>
  <c r="H1823" i="1"/>
  <c r="H2116" i="1"/>
  <c r="H2315" i="1"/>
  <c r="H2426" i="1"/>
  <c r="H2384" i="1"/>
  <c r="H2558" i="1"/>
  <c r="H265" i="1"/>
  <c r="H2774" i="1"/>
  <c r="H469" i="1"/>
  <c r="H1108" i="1"/>
  <c r="H1859" i="1"/>
  <c r="H2329" i="1"/>
  <c r="H2896" i="1"/>
  <c r="H2895" i="1"/>
  <c r="H133" i="1"/>
  <c r="H365" i="1"/>
  <c r="H392" i="1"/>
  <c r="H898" i="1"/>
  <c r="H1518" i="1"/>
  <c r="H1573" i="1"/>
  <c r="H2231" i="1"/>
  <c r="H2277" i="1"/>
  <c r="H2404" i="1"/>
  <c r="H2571" i="1"/>
  <c r="H2411" i="1"/>
  <c r="H348" i="1"/>
  <c r="H1560" i="1"/>
  <c r="H1922" i="1"/>
  <c r="H2283" i="1"/>
  <c r="H54" i="1"/>
  <c r="H438" i="1"/>
  <c r="H406" i="1"/>
  <c r="H388" i="1"/>
  <c r="H610" i="1"/>
  <c r="H795" i="1"/>
  <c r="H873" i="1"/>
  <c r="H1414" i="1"/>
  <c r="H1530" i="1"/>
  <c r="H1628" i="1"/>
  <c r="H1787" i="1"/>
  <c r="H1953" i="1"/>
  <c r="H2286" i="1"/>
  <c r="H2822" i="1"/>
  <c r="H2799" i="1"/>
  <c r="H968" i="1"/>
  <c r="H1099" i="1"/>
  <c r="H1877" i="1"/>
  <c r="H1883" i="1"/>
  <c r="H2478" i="1"/>
  <c r="H2643" i="1"/>
  <c r="H2798" i="1"/>
  <c r="H323" i="1"/>
  <c r="H373" i="1"/>
  <c r="H448" i="1"/>
  <c r="H435" i="1"/>
  <c r="H742" i="1"/>
  <c r="H1155" i="1"/>
  <c r="H1248" i="1"/>
  <c r="H1756" i="1"/>
  <c r="H1436" i="1"/>
  <c r="H1873" i="1"/>
  <c r="H2451" i="1"/>
  <c r="H2999" i="1"/>
  <c r="H446" i="1"/>
  <c r="H347" i="1"/>
  <c r="H548" i="1"/>
  <c r="H1211" i="1"/>
  <c r="H1494" i="1"/>
  <c r="H1722" i="1"/>
  <c r="H2369" i="1"/>
  <c r="H335" i="1"/>
  <c r="H810" i="1"/>
  <c r="H884" i="1"/>
  <c r="H2345" i="1"/>
  <c r="H2576" i="1"/>
  <c r="H2791" i="1"/>
  <c r="H2897" i="1"/>
  <c r="H1871" i="1"/>
  <c r="H2530" i="1"/>
  <c r="H1138" i="1"/>
  <c r="H1777" i="1"/>
  <c r="H2213" i="1"/>
  <c r="H2499" i="1"/>
  <c r="H2581" i="1"/>
  <c r="H2700" i="1"/>
  <c r="H2998" i="1"/>
  <c r="H68" i="1"/>
  <c r="H486" i="1"/>
  <c r="H1140" i="1"/>
  <c r="H2394" i="1"/>
  <c r="H2740" i="1"/>
  <c r="H2862" i="1"/>
  <c r="H179" i="1"/>
  <c r="H437" i="1"/>
  <c r="H339" i="1"/>
  <c r="H363" i="1"/>
  <c r="H1071" i="1"/>
  <c r="H1307" i="1"/>
  <c r="H1565" i="1"/>
  <c r="H2477" i="1"/>
  <c r="H2836" i="1"/>
  <c r="H2795" i="1"/>
  <c r="H2874" i="1"/>
  <c r="H185" i="1"/>
  <c r="H599" i="1"/>
  <c r="H138" i="1"/>
  <c r="H2189" i="1"/>
  <c r="H442" i="1"/>
  <c r="H1040" i="1"/>
  <c r="H1189" i="1"/>
  <c r="H1120" i="1"/>
  <c r="H2026" i="1"/>
  <c r="H2646" i="1"/>
  <c r="H60" i="1"/>
  <c r="H960" i="1"/>
  <c r="H1448" i="1"/>
  <c r="H2391" i="1"/>
  <c r="H381" i="1"/>
  <c r="H443" i="1"/>
  <c r="H424" i="1"/>
  <c r="H519" i="1"/>
  <c r="H1648" i="1"/>
  <c r="H1606" i="1"/>
  <c r="H1916" i="1"/>
  <c r="H2125" i="1"/>
  <c r="H2425" i="1"/>
  <c r="H2484" i="1"/>
  <c r="H2603" i="1"/>
  <c r="H2927" i="1"/>
  <c r="H2994" i="1"/>
  <c r="H2064" i="1"/>
  <c r="H1590" i="1"/>
  <c r="H1984" i="1"/>
  <c r="H2091" i="1"/>
  <c r="H2107" i="1"/>
  <c r="H2500" i="1"/>
  <c r="H2493" i="1"/>
  <c r="H2864" i="1"/>
  <c r="H1012" i="1"/>
  <c r="H1838" i="1"/>
  <c r="H2081" i="1"/>
  <c r="H2488" i="1"/>
  <c r="H2490" i="1"/>
  <c r="H2932" i="1"/>
  <c r="H57" i="1"/>
  <c r="H351" i="1"/>
  <c r="H329" i="1"/>
  <c r="H560" i="1"/>
  <c r="H1193" i="1"/>
  <c r="H1226" i="1"/>
  <c r="H1917" i="1"/>
  <c r="H1839" i="1"/>
  <c r="H280" i="1"/>
  <c r="H2370" i="1"/>
  <c r="H2544" i="1"/>
  <c r="H538" i="1"/>
  <c r="H1360" i="1"/>
  <c r="H1563" i="1"/>
  <c r="H1996" i="1"/>
  <c r="H2717" i="1"/>
  <c r="H503" i="1"/>
  <c r="H460" i="1"/>
  <c r="H1640" i="1"/>
  <c r="H1852" i="1"/>
  <c r="H2285" i="1"/>
  <c r="H2612" i="1"/>
  <c r="H2841" i="1"/>
  <c r="H125" i="1"/>
  <c r="H115" i="1"/>
  <c r="H120" i="1"/>
  <c r="H135" i="1"/>
  <c r="H114" i="1"/>
  <c r="H143" i="1"/>
  <c r="H385" i="1"/>
  <c r="H402" i="1"/>
  <c r="H349" i="1"/>
  <c r="H356" i="1"/>
  <c r="H481" i="1"/>
  <c r="H759" i="1"/>
  <c r="H889" i="1"/>
  <c r="H866" i="1"/>
  <c r="H1077" i="1"/>
  <c r="H1056" i="1"/>
  <c r="H1222" i="1"/>
  <c r="H1272" i="1"/>
  <c r="H1473" i="1"/>
  <c r="H1487" i="1"/>
  <c r="H1631" i="1"/>
  <c r="H1696" i="1"/>
  <c r="H1944" i="1"/>
  <c r="H2117" i="1"/>
  <c r="H2398" i="1"/>
  <c r="H261" i="1"/>
  <c r="H2926" i="1"/>
  <c r="H2898" i="1"/>
  <c r="H2947" i="1"/>
  <c r="H2951" i="1"/>
  <c r="H477" i="1"/>
  <c r="H328" i="1"/>
  <c r="H306" i="1"/>
  <c r="H1069" i="1"/>
  <c r="H2313" i="1"/>
  <c r="H2453" i="1"/>
  <c r="H254" i="1"/>
  <c r="H2743" i="1"/>
  <c r="H3059" i="1"/>
  <c r="H1106" i="1"/>
  <c r="H1433" i="1"/>
  <c r="H964" i="1"/>
  <c r="H1412" i="1"/>
  <c r="H1607" i="1"/>
  <c r="H1673" i="1"/>
  <c r="H1770" i="1"/>
  <c r="H2289" i="1"/>
  <c r="H2347" i="1"/>
  <c r="H2262" i="1"/>
  <c r="H2578" i="1"/>
  <c r="H2912" i="1"/>
  <c r="H19" i="1"/>
  <c r="H1014" i="1"/>
  <c r="H1210" i="1"/>
  <c r="H2080" i="1"/>
  <c r="H2632" i="1"/>
  <c r="H2703" i="1"/>
  <c r="H2878" i="1"/>
  <c r="H2911" i="1"/>
  <c r="H564" i="1"/>
  <c r="H1020" i="1"/>
  <c r="H1402" i="1"/>
  <c r="H1478" i="1"/>
  <c r="H2115" i="1"/>
  <c r="H2087" i="1"/>
  <c r="H2610" i="1"/>
  <c r="H2618" i="1"/>
  <c r="H1854" i="1"/>
  <c r="H2437" i="1"/>
  <c r="H456" i="1"/>
  <c r="H422" i="1"/>
  <c r="H532" i="1"/>
  <c r="H1067" i="1"/>
  <c r="H994" i="1"/>
  <c r="H967" i="1"/>
  <c r="H1088" i="1"/>
  <c r="H1194" i="1"/>
  <c r="H1986" i="1"/>
  <c r="H2100" i="1"/>
  <c r="H2105" i="1"/>
  <c r="H2468" i="1"/>
  <c r="H305" i="1"/>
  <c r="H582" i="1"/>
  <c r="H1169" i="1"/>
  <c r="H1325" i="1"/>
  <c r="H1592" i="1"/>
  <c r="H1727" i="1"/>
  <c r="H1969" i="1"/>
  <c r="H44" i="1"/>
  <c r="H108" i="1"/>
  <c r="H822" i="1"/>
  <c r="H36" i="1"/>
  <c r="H89" i="1"/>
  <c r="H153" i="1"/>
  <c r="H445" i="1"/>
  <c r="H741" i="1"/>
  <c r="H1364" i="1"/>
  <c r="H1509" i="1"/>
  <c r="H1658" i="1"/>
  <c r="H1705" i="1"/>
  <c r="H1737" i="1"/>
  <c r="H2476" i="1"/>
  <c r="H2725" i="1"/>
  <c r="H1881" i="1"/>
  <c r="H359" i="1"/>
  <c r="H450" i="1"/>
  <c r="H1198" i="1"/>
  <c r="H1385" i="1"/>
  <c r="H1335" i="1"/>
  <c r="H2953" i="1"/>
  <c r="H2517" i="1"/>
  <c r="H2641" i="1"/>
  <c r="H3042" i="1"/>
  <c r="H432" i="1"/>
  <c r="H370" i="1"/>
  <c r="H645" i="1"/>
  <c r="H820" i="1"/>
  <c r="H1173" i="1"/>
  <c r="H1156" i="1"/>
  <c r="H1186" i="1"/>
  <c r="H1136" i="1"/>
  <c r="H1403" i="1"/>
  <c r="H1548" i="1"/>
  <c r="H2333" i="1"/>
  <c r="H2296" i="1"/>
  <c r="H2486" i="1"/>
  <c r="H2614" i="1"/>
  <c r="H2653" i="1"/>
  <c r="H2818" i="1"/>
  <c r="H27" i="1"/>
  <c r="H2733" i="1"/>
  <c r="H321" i="1"/>
  <c r="H395" i="1"/>
  <c r="H1075" i="1"/>
  <c r="H970" i="1"/>
  <c r="H1291" i="1"/>
  <c r="H1531" i="1"/>
  <c r="H1551" i="1"/>
  <c r="H1425" i="1"/>
  <c r="H1604" i="1"/>
  <c r="H2180" i="1"/>
  <c r="H2250" i="1"/>
  <c r="H2308" i="1"/>
  <c r="H2752" i="1"/>
  <c r="H2838" i="1"/>
  <c r="H470" i="1"/>
  <c r="H1457" i="1"/>
  <c r="H2676" i="1"/>
  <c r="H3055" i="1"/>
  <c r="H202" i="1"/>
  <c r="H737" i="1"/>
  <c r="H740" i="1"/>
  <c r="H1368" i="1"/>
  <c r="H1811" i="1"/>
  <c r="H2218" i="1"/>
  <c r="H2905" i="1"/>
  <c r="H1073" i="1"/>
  <c r="H2729" i="1"/>
  <c r="H1113" i="1"/>
  <c r="H1224" i="1"/>
  <c r="H1519" i="1"/>
  <c r="H1782" i="1"/>
  <c r="H284" i="1"/>
  <c r="H2410" i="1"/>
  <c r="H2372" i="1"/>
  <c r="H2649" i="1"/>
  <c r="H390" i="1"/>
  <c r="H379" i="1"/>
  <c r="H315" i="1"/>
  <c r="H765" i="1"/>
  <c r="H1536" i="1"/>
  <c r="H1954" i="1"/>
  <c r="H2045" i="1"/>
  <c r="H2343" i="1"/>
  <c r="H2623" i="1"/>
  <c r="H2642" i="1"/>
  <c r="H268" i="1"/>
  <c r="H2816" i="1"/>
  <c r="H529" i="1"/>
  <c r="H1441" i="1"/>
  <c r="H2075" i="1"/>
  <c r="H2444" i="1"/>
  <c r="H2475" i="1"/>
  <c r="H2651" i="1"/>
  <c r="H361" i="1"/>
  <c r="H569" i="1"/>
  <c r="H953" i="1"/>
  <c r="H1282" i="1"/>
  <c r="H1306" i="1"/>
  <c r="H1484" i="1"/>
  <c r="H1638" i="1"/>
  <c r="H1758" i="1"/>
  <c r="H2337" i="1"/>
  <c r="H2601" i="1"/>
  <c r="H262" i="1"/>
  <c r="H2949" i="1"/>
  <c r="H825" i="1"/>
  <c r="H151" i="1"/>
  <c r="H1646" i="1"/>
  <c r="H1775" i="1"/>
  <c r="H1820" i="1"/>
  <c r="H2141" i="1"/>
  <c r="H2099" i="1"/>
  <c r="H2615" i="1"/>
  <c r="H233" i="1"/>
  <c r="H1841" i="1"/>
  <c r="H2069" i="1"/>
  <c r="H2720" i="1"/>
  <c r="H2670" i="1"/>
  <c r="H2899" i="1"/>
  <c r="H767" i="1"/>
  <c r="H1233" i="1"/>
  <c r="H1295" i="1"/>
  <c r="H1534" i="1"/>
  <c r="H1653" i="1"/>
  <c r="H1725" i="1"/>
  <c r="H1935" i="1"/>
  <c r="H2185" i="1"/>
  <c r="H2636" i="1"/>
  <c r="H28" i="1"/>
  <c r="H2230" i="1"/>
  <c r="H3005" i="1"/>
  <c r="H2958" i="1"/>
  <c r="H29" i="1"/>
  <c r="H161" i="1"/>
  <c r="H539" i="1"/>
  <c r="H875" i="1"/>
  <c r="H997" i="1"/>
  <c r="H1165" i="1"/>
  <c r="H1139" i="1"/>
  <c r="H1334" i="1"/>
  <c r="H1627" i="1"/>
  <c r="H1580" i="1"/>
  <c r="H2119" i="1"/>
  <c r="H2236" i="1"/>
  <c r="H2242" i="1"/>
  <c r="H2276" i="1"/>
  <c r="H2407" i="1"/>
  <c r="H2696" i="1"/>
  <c r="H183" i="1"/>
  <c r="H756" i="1"/>
  <c r="H689" i="1"/>
  <c r="H826" i="1"/>
  <c r="H943" i="1"/>
  <c r="H1372" i="1"/>
  <c r="H1651" i="1"/>
  <c r="H1857" i="1"/>
  <c r="H2318" i="1"/>
  <c r="H848" i="1"/>
  <c r="H1031" i="1"/>
  <c r="H1149" i="1"/>
  <c r="H2682" i="1"/>
  <c r="H626" i="1"/>
  <c r="H1059" i="1"/>
  <c r="H1170" i="1"/>
  <c r="H1615" i="1"/>
  <c r="H3011" i="1"/>
  <c r="H1154" i="1"/>
  <c r="H2498" i="1"/>
  <c r="H2512" i="1"/>
  <c r="H61" i="1"/>
  <c r="H1455" i="1"/>
  <c r="H2483" i="1"/>
  <c r="H718" i="1"/>
  <c r="H1238" i="1"/>
  <c r="H1239" i="1"/>
  <c r="H1126" i="1"/>
  <c r="H1196" i="1"/>
  <c r="H2325" i="1"/>
  <c r="H522" i="1"/>
  <c r="H2311" i="1"/>
  <c r="H266" i="1"/>
  <c r="H2775" i="1"/>
  <c r="H1834" i="1"/>
  <c r="H978" i="1"/>
  <c r="H1635" i="1"/>
  <c r="H2338" i="1"/>
  <c r="H1668" i="1"/>
  <c r="H1849" i="1"/>
  <c r="H647" i="1"/>
  <c r="H1308" i="1"/>
  <c r="H1510" i="1"/>
  <c r="H2915" i="1"/>
  <c r="H1649" i="1"/>
  <c r="H1720" i="1"/>
  <c r="H1237" i="1"/>
  <c r="H1714" i="1"/>
  <c r="H1545" i="1"/>
  <c r="H1872" i="1"/>
  <c r="H1054" i="1"/>
  <c r="H2929" i="1"/>
  <c r="H1125" i="1"/>
  <c r="H1610" i="1"/>
  <c r="H520" i="1"/>
  <c r="H216" i="1"/>
  <c r="H358" i="1"/>
  <c r="H1661" i="1"/>
  <c r="H2939" i="1"/>
  <c r="H107" i="1"/>
  <c r="H117" i="1"/>
  <c r="H1185" i="1"/>
  <c r="H1217" i="1"/>
  <c r="H2364" i="1"/>
  <c r="H64" i="1"/>
  <c r="H830" i="1"/>
  <c r="H1558" i="1"/>
  <c r="H1679" i="1"/>
  <c r="H1704" i="1"/>
  <c r="H1769" i="1"/>
  <c r="H2944" i="1"/>
  <c r="H1086" i="1"/>
  <c r="H2179" i="1"/>
  <c r="H2210" i="1"/>
  <c r="H2214" i="1"/>
  <c r="H2861" i="1"/>
  <c r="H472" i="1"/>
  <c r="H644" i="1"/>
  <c r="H1513" i="1"/>
  <c r="H1985" i="1"/>
  <c r="H2519" i="1"/>
  <c r="H2856" i="1"/>
  <c r="H354" i="1"/>
  <c r="H1166" i="1"/>
  <c r="H1497" i="1"/>
  <c r="H2322" i="1"/>
  <c r="H1112" i="1"/>
  <c r="H2552" i="1"/>
  <c r="H1214" i="1"/>
  <c r="H1743" i="1"/>
  <c r="H1043" i="1"/>
  <c r="H1087" i="1"/>
  <c r="H1480" i="1"/>
  <c r="H2097" i="1"/>
  <c r="H2716" i="1"/>
  <c r="H630" i="1"/>
  <c r="H2513" i="1"/>
  <c r="H631" i="1"/>
  <c r="H2029" i="1"/>
  <c r="H829" i="1"/>
  <c r="H1091" i="1"/>
  <c r="H1119" i="1"/>
  <c r="H1231" i="1"/>
  <c r="H2334" i="1"/>
  <c r="H1206" i="1"/>
  <c r="H2423" i="1"/>
  <c r="H612" i="1"/>
  <c r="H2494" i="1"/>
  <c r="H340" i="1"/>
  <c r="H383" i="1"/>
  <c r="H1422" i="1"/>
  <c r="H70" i="1"/>
  <c r="H331" i="1"/>
  <c r="H1765" i="1"/>
  <c r="H590" i="1"/>
  <c r="H550" i="1"/>
  <c r="H2587" i="1"/>
  <c r="H2922" i="1"/>
  <c r="H728" i="1"/>
  <c r="H972" i="1"/>
  <c r="H1045" i="1"/>
  <c r="H2848" i="1"/>
  <c r="H48" i="1"/>
  <c r="H444" i="1"/>
  <c r="H780" i="1"/>
  <c r="H1595" i="1"/>
  <c r="H2301" i="1"/>
  <c r="H1095" i="1"/>
  <c r="H1516" i="1"/>
  <c r="H2354" i="1"/>
  <c r="H2503" i="1"/>
  <c r="H2435" i="1"/>
  <c r="H259" i="1"/>
  <c r="H2744" i="1"/>
  <c r="H2839" i="1"/>
  <c r="H3004" i="1"/>
  <c r="H2381" i="1"/>
  <c r="H409" i="1"/>
  <c r="H307" i="1"/>
  <c r="H625" i="1"/>
  <c r="H1115" i="1"/>
  <c r="H1236" i="1"/>
  <c r="H1598" i="1"/>
  <c r="H2235" i="1"/>
  <c r="H2302" i="1"/>
  <c r="H2778" i="1"/>
  <c r="H2553" i="1"/>
  <c r="H98" i="1"/>
  <c r="H578" i="1"/>
  <c r="H1778" i="1"/>
  <c r="H2323" i="1"/>
  <c r="H2355" i="1"/>
  <c r="H2382" i="1"/>
  <c r="H2936" i="1"/>
  <c r="H362" i="1"/>
  <c r="H1264" i="1"/>
  <c r="H1506" i="1"/>
  <c r="H2098" i="1"/>
  <c r="H2279" i="1"/>
  <c r="H26" i="1"/>
  <c r="H43" i="1"/>
  <c r="H449" i="1"/>
  <c r="H600" i="1"/>
  <c r="H947" i="1"/>
  <c r="H2421" i="1"/>
  <c r="H1689" i="1"/>
  <c r="H1570" i="1"/>
  <c r="H1809" i="1"/>
  <c r="H154" i="1"/>
  <c r="H531" i="1"/>
  <c r="H447" i="1"/>
  <c r="H915" i="1"/>
  <c r="H2693" i="1"/>
  <c r="H2310" i="1"/>
  <c r="H2917" i="1"/>
  <c r="H105" i="1"/>
  <c r="H3028" i="1"/>
  <c r="H510" i="1"/>
  <c r="H134" i="1"/>
  <c r="H2072" i="1"/>
  <c r="H8" i="1"/>
  <c r="H1479" i="1"/>
  <c r="H22" i="1"/>
  <c r="H1174" i="1"/>
  <c r="H969" i="1"/>
  <c r="H2684" i="1"/>
  <c r="H2380" i="1"/>
  <c r="H1163" i="1"/>
  <c r="H1453" i="1"/>
  <c r="H1931" i="1"/>
  <c r="H1706" i="1"/>
  <c r="H1034" i="1"/>
  <c r="H3029" i="1"/>
  <c r="H2111" i="1"/>
  <c r="H94" i="1"/>
  <c r="H638" i="1"/>
  <c r="H955" i="1"/>
  <c r="H1827" i="1"/>
  <c r="H2330" i="1"/>
  <c r="H945" i="1"/>
  <c r="H1751" i="1"/>
  <c r="H1752" i="1"/>
  <c r="H1567" i="1"/>
  <c r="H2427" i="1"/>
  <c r="H1694" i="1"/>
  <c r="H2070" i="1"/>
  <c r="H2980" i="1"/>
  <c r="H215" i="1"/>
  <c r="H1774" i="1"/>
  <c r="H1309" i="1"/>
  <c r="H1218" i="1"/>
  <c r="H2548" i="1"/>
  <c r="H2995" i="1"/>
  <c r="H1152" i="1"/>
  <c r="H142" i="1"/>
  <c r="H476" i="1"/>
  <c r="H1695" i="1"/>
  <c r="H2158" i="1"/>
  <c r="H489" i="1"/>
  <c r="H1687" i="1"/>
  <c r="H2713" i="1"/>
  <c r="H190" i="1"/>
  <c r="H537" i="1"/>
  <c r="H1599" i="1"/>
  <c r="H1426" i="1"/>
  <c r="H498" i="1"/>
  <c r="H475" i="1"/>
  <c r="H485" i="1"/>
  <c r="H1799" i="1"/>
  <c r="H1070" i="1"/>
  <c r="H1812" i="1"/>
  <c r="H2388" i="1"/>
  <c r="H3027" i="1"/>
  <c r="H2389" i="1"/>
  <c r="H1603" i="1"/>
  <c r="H471" i="1"/>
  <c r="H714" i="1"/>
  <c r="H1880" i="1"/>
  <c r="H2367" i="1"/>
  <c r="H3040" i="1"/>
  <c r="H2368" i="1"/>
  <c r="H1616" i="1"/>
  <c r="H2681" i="1"/>
  <c r="H3057" i="1"/>
  <c r="H1041" i="1"/>
  <c r="H1259" i="1"/>
  <c r="H1943" i="1"/>
  <c r="H2863" i="1"/>
  <c r="H1813" i="1"/>
  <c r="H748" i="1"/>
  <c r="H1271" i="1"/>
  <c r="H2046" i="1"/>
  <c r="H397" i="1"/>
  <c r="H1258" i="1"/>
  <c r="H180" i="1"/>
  <c r="H566" i="1"/>
  <c r="H634" i="1"/>
  <c r="H1280" i="1"/>
  <c r="H1507" i="1"/>
  <c r="H1965" i="1"/>
  <c r="H2753" i="1"/>
  <c r="H2755" i="1"/>
  <c r="H694" i="1"/>
  <c r="H2358" i="1"/>
  <c r="H2328" i="1"/>
  <c r="H699" i="1"/>
  <c r="H224" i="1"/>
  <c r="H1311" i="1"/>
  <c r="H3047" i="1"/>
  <c r="H2402" i="1"/>
  <c r="H2656" i="1"/>
  <c r="H1114" i="1"/>
  <c r="H1730" i="1"/>
  <c r="H1909" i="1"/>
  <c r="H109" i="1"/>
  <c r="H781" i="1"/>
  <c r="H656" i="1"/>
  <c r="H715" i="1"/>
  <c r="H1970" i="1"/>
  <c r="H2188" i="1"/>
  <c r="H2462" i="1"/>
  <c r="H2802" i="1"/>
  <c r="H2583" i="1"/>
  <c r="H1347" i="1"/>
  <c r="H1791" i="1"/>
  <c r="H2280" i="1"/>
  <c r="H2078" i="1"/>
  <c r="H3045" i="1"/>
  <c r="H1947" i="1"/>
  <c r="H881" i="1"/>
  <c r="H173" i="1"/>
  <c r="H619" i="1"/>
  <c r="H1293" i="1"/>
  <c r="H1919" i="1"/>
  <c r="H1348" i="1"/>
  <c r="H278" i="1"/>
  <c r="H1754" i="1"/>
  <c r="H169" i="1"/>
  <c r="H1989" i="1"/>
  <c r="H209" i="1"/>
  <c r="H452" i="1"/>
  <c r="H1676" i="1"/>
  <c r="H198" i="1"/>
  <c r="H1322" i="1"/>
  <c r="H1921" i="1"/>
  <c r="H2961" i="1"/>
  <c r="H2902" i="1"/>
  <c r="H1068" i="1"/>
  <c r="H1814" i="1"/>
  <c r="H660" i="1"/>
  <c r="H593" i="1"/>
  <c r="H934" i="1"/>
  <c r="H2865" i="1"/>
  <c r="H418" i="1"/>
  <c r="H1435" i="1"/>
  <c r="H2533" i="1"/>
  <c r="H2144" i="1"/>
  <c r="H1001" i="1"/>
  <c r="H1094" i="1"/>
  <c r="H1618" i="1"/>
  <c r="H1660" i="1"/>
  <c r="H1972" i="1"/>
  <c r="H1968" i="1"/>
  <c r="H836" i="1"/>
  <c r="H1508" i="1"/>
  <c r="H874" i="1"/>
  <c r="H2132" i="1"/>
  <c r="H598" i="1"/>
  <c r="H2348" i="1"/>
  <c r="H1734" i="1"/>
  <c r="H214" i="1"/>
  <c r="H1418" i="1"/>
  <c r="H2782" i="1"/>
  <c r="H3010" i="1"/>
  <c r="H552" i="1"/>
  <c r="H1576" i="1"/>
  <c r="H1100" i="1"/>
  <c r="H1951" i="1"/>
  <c r="H382" i="1"/>
  <c r="H1273" i="1"/>
  <c r="H1958" i="1"/>
  <c r="H2121" i="1"/>
  <c r="H2161" i="1"/>
  <c r="H2738" i="1"/>
  <c r="H1472" i="1"/>
  <c r="H1220" i="1"/>
  <c r="H2193" i="1"/>
  <c r="H2314" i="1"/>
  <c r="H959" i="1"/>
  <c r="H1634" i="1"/>
  <c r="H2155" i="1"/>
  <c r="H944" i="1"/>
  <c r="H1683" i="1"/>
  <c r="H1522" i="1"/>
  <c r="H1692" i="1"/>
  <c r="H2692" i="1"/>
  <c r="H1079" i="1"/>
  <c r="H950" i="1"/>
  <c r="H1328" i="1"/>
  <c r="H1800" i="1"/>
  <c r="H484" i="1"/>
  <c r="H3024" i="1"/>
  <c r="H1878" i="1"/>
  <c r="H2241" i="1"/>
  <c r="H1313" i="1"/>
  <c r="H171" i="1"/>
  <c r="H811" i="1"/>
  <c r="H1142" i="1"/>
  <c r="H1244" i="1"/>
  <c r="H690" i="1"/>
  <c r="H1691" i="1"/>
  <c r="H1394" i="1"/>
  <c r="H2796" i="1"/>
  <c r="H199" i="1"/>
  <c r="H2664" i="1"/>
  <c r="H461" i="1"/>
  <c r="H2663" i="1"/>
  <c r="H1015" i="1"/>
  <c r="H1180" i="1"/>
  <c r="H688" i="1"/>
  <c r="H709" i="1"/>
  <c r="H1383" i="1"/>
  <c r="H2005" i="1"/>
  <c r="H1930" i="1"/>
  <c r="H2195" i="1"/>
  <c r="H276" i="1"/>
  <c r="H2928" i="1"/>
  <c r="H750" i="1"/>
  <c r="H2037" i="1"/>
  <c r="H921" i="1"/>
  <c r="H2321" i="1"/>
  <c r="H2638" i="1"/>
  <c r="H1818" i="1"/>
  <c r="H1887" i="1"/>
  <c r="H2090" i="1"/>
  <c r="H763" i="1"/>
  <c r="H904" i="1"/>
  <c r="H1817" i="1"/>
  <c r="H2018" i="1"/>
  <c r="H2184" i="1"/>
  <c r="H1641" i="1"/>
  <c r="H2630" i="1"/>
  <c r="H208" i="1"/>
  <c r="H2860" i="1"/>
  <c r="H2068" i="1"/>
  <c r="H1022" i="1"/>
  <c r="H455" i="1"/>
  <c r="H304" i="1"/>
  <c r="H77" i="1"/>
  <c r="H491" i="1"/>
  <c r="H2577" i="1"/>
  <c r="H229" i="1"/>
  <c r="H228" i="1"/>
  <c r="H1245" i="1"/>
  <c r="H1346" i="1"/>
  <c r="H2666" i="1"/>
  <c r="H2914" i="1"/>
  <c r="H2728" i="1"/>
  <c r="H1461" i="1"/>
  <c r="H2197" i="1"/>
  <c r="H2605" i="1"/>
  <c r="H2996" i="1"/>
  <c r="H1876" i="1"/>
  <c r="H734" i="1"/>
  <c r="H1241" i="1"/>
  <c r="H2156" i="1"/>
  <c r="H2445" i="1"/>
  <c r="H1111" i="1"/>
  <c r="H670" i="1"/>
  <c r="H2146" i="1"/>
  <c r="H2722" i="1"/>
  <c r="H3043" i="1"/>
  <c r="H2657" i="1"/>
  <c r="H1384" i="1"/>
  <c r="H2854" i="1"/>
  <c r="H603" i="1"/>
  <c r="H131" i="1"/>
  <c r="H1786" i="1"/>
  <c r="H713" i="1"/>
  <c r="H1082" i="1"/>
  <c r="H2582" i="1"/>
  <c r="H722" i="1"/>
  <c r="H929" i="1"/>
  <c r="H258" i="1"/>
  <c r="H1781" i="1"/>
  <c r="H733" i="1"/>
  <c r="H1663" i="1"/>
  <c r="H18" i="1"/>
  <c r="H935" i="1"/>
  <c r="H297" i="1"/>
  <c r="H1656" i="1"/>
  <c r="H1741" i="1"/>
  <c r="H2062" i="1"/>
  <c r="H2747" i="1"/>
  <c r="H2785" i="1"/>
  <c r="H2254" i="1"/>
  <c r="H1924" i="1"/>
  <c r="H2183" i="1"/>
  <c r="H1004" i="1"/>
  <c r="H2559" i="1"/>
  <c r="H1742" i="1"/>
  <c r="H2694" i="1"/>
  <c r="H605" i="1"/>
  <c r="H236" i="1"/>
  <c r="H505" i="1"/>
  <c r="H1021" i="1"/>
  <c r="H1474" i="1"/>
  <c r="H2164" i="1"/>
  <c r="H2032" i="1"/>
  <c r="H2871" i="1"/>
  <c r="H2243" i="1"/>
  <c r="H1451" i="1"/>
  <c r="H685" i="1"/>
  <c r="H744" i="1"/>
  <c r="H862" i="1"/>
  <c r="H1581" i="1"/>
  <c r="H2035" i="1"/>
  <c r="H1884" i="1"/>
  <c r="H2590" i="1"/>
  <c r="H2734" i="1"/>
  <c r="H500" i="1"/>
  <c r="H1232" i="1"/>
  <c r="H212" i="1"/>
  <c r="H2628" i="1"/>
  <c r="H2806" i="1"/>
  <c r="H906" i="1"/>
  <c r="H2396" i="1"/>
  <c r="H2526" i="1"/>
  <c r="H239" i="1"/>
  <c r="H439" i="1"/>
  <c r="H857" i="1"/>
  <c r="H1764" i="1"/>
  <c r="H963" i="1"/>
  <c r="H2625" i="1"/>
  <c r="H2565" i="1"/>
  <c r="H1219" i="1"/>
  <c r="H2800" i="1"/>
  <c r="H1444" i="1"/>
  <c r="H2982" i="1"/>
  <c r="H681" i="1"/>
  <c r="H700" i="1"/>
  <c r="H139" i="1"/>
  <c r="H701" i="1"/>
  <c r="H1748" i="1"/>
  <c r="H776" i="1"/>
  <c r="H2672" i="1"/>
  <c r="H2675" i="1"/>
  <c r="H230" i="1"/>
  <c r="H784" i="1"/>
  <c r="H218" i="1"/>
  <c r="H720" i="1"/>
  <c r="H2052" i="1"/>
  <c r="H99" i="1"/>
  <c r="H2507" i="1"/>
  <c r="H3006" i="1"/>
  <c r="H2472" i="1"/>
  <c r="H132" i="1"/>
  <c r="H3019" i="1"/>
  <c r="H2482" i="1"/>
  <c r="H1143" i="1"/>
  <c r="H719" i="1"/>
  <c r="H1794" i="1"/>
  <c r="H248" i="1"/>
  <c r="H2655" i="1"/>
  <c r="H2001" i="1"/>
  <c r="H130" i="1"/>
  <c r="H3041" i="1"/>
  <c r="H1083" i="1"/>
  <c r="H1869" i="1"/>
  <c r="H1371" i="1"/>
  <c r="H2975" i="1"/>
  <c r="H2172" i="1"/>
  <c r="H2174" i="1"/>
  <c r="H2224" i="1"/>
  <c r="H2202" i="1"/>
  <c r="H464" i="1"/>
  <c r="H729" i="1"/>
  <c r="H841" i="1"/>
  <c r="H251" i="1"/>
  <c r="H2881" i="1"/>
  <c r="H1393" i="1"/>
  <c r="H885" i="1"/>
  <c r="H2303" i="1"/>
  <c r="H2357" i="1"/>
  <c r="H2497" i="1"/>
  <c r="H157" i="1"/>
  <c r="H834" i="1"/>
  <c r="H2622" i="1"/>
  <c r="H1228" i="1"/>
  <c r="H544" i="1"/>
  <c r="H2913" i="1"/>
  <c r="H553" i="1"/>
  <c r="H2004" i="1"/>
  <c r="H2356" i="1"/>
  <c r="H2732" i="1"/>
  <c r="H1517" i="1"/>
  <c r="H66" i="1"/>
  <c r="H411" i="1"/>
  <c r="H1376" i="1"/>
  <c r="H876" i="1"/>
  <c r="H611" i="1"/>
  <c r="H300" i="1"/>
  <c r="H1701" i="1"/>
  <c r="H1829" i="1"/>
  <c r="H2109" i="1"/>
  <c r="H667" i="1"/>
  <c r="H2154" i="1"/>
  <c r="H2870" i="1"/>
  <c r="H118" i="1"/>
  <c r="H696" i="1"/>
  <c r="H242" i="1"/>
  <c r="H628" i="1"/>
  <c r="H273" i="1"/>
  <c r="H831" i="1"/>
  <c r="H2924" i="1"/>
  <c r="H283" i="1"/>
  <c r="H1130" i="1"/>
  <c r="H1204" i="1"/>
  <c r="H1540" i="1"/>
  <c r="H525" i="1"/>
  <c r="H1443" i="1"/>
  <c r="H1591" i="1"/>
  <c r="H2118" i="1"/>
  <c r="H1525" i="1"/>
  <c r="H1681" i="1"/>
  <c r="H163" i="1"/>
  <c r="H1063" i="1"/>
  <c r="H2044" i="1"/>
  <c r="H1252" i="1"/>
  <c r="H1064" i="1"/>
  <c r="H1699" i="1"/>
  <c r="H2730" i="1"/>
  <c r="H1007" i="1"/>
  <c r="H758" i="1"/>
  <c r="H1343" i="1"/>
  <c r="H1933" i="1"/>
  <c r="H12" i="1"/>
  <c r="H101" i="1"/>
  <c r="H2665" i="1"/>
  <c r="H96" i="1"/>
  <c r="H23" i="1"/>
  <c r="H2900" i="1"/>
  <c r="H2789" i="1"/>
  <c r="H200" i="1"/>
  <c r="H723" i="1"/>
  <c r="H838" i="1"/>
  <c r="H1395" i="1"/>
  <c r="H1023" i="1"/>
  <c r="H594" i="1"/>
  <c r="H2988" i="1"/>
  <c r="H2177" i="1"/>
  <c r="H2955" i="1"/>
  <c r="H152" i="1"/>
  <c r="H1358" i="1"/>
  <c r="H739" i="1"/>
  <c r="H1097" i="1"/>
  <c r="H220" i="1"/>
  <c r="H641" i="1"/>
  <c r="H2363" i="1"/>
  <c r="H585" i="1"/>
  <c r="H1819" i="1"/>
  <c r="H1044" i="1"/>
  <c r="H1207" i="1"/>
  <c r="H2731" i="1"/>
  <c r="H1329" i="1"/>
  <c r="H1467" i="1"/>
  <c r="H2977" i="1"/>
  <c r="H204" i="1"/>
  <c r="H651" i="1"/>
  <c r="H1274" i="1"/>
  <c r="H1862" i="1"/>
  <c r="H2560" i="1"/>
  <c r="H238" i="1"/>
  <c r="H2201" i="1"/>
  <c r="H3038" i="1"/>
  <c r="H659" i="1"/>
  <c r="H2617" i="1"/>
  <c r="H2959" i="1"/>
  <c r="H1167" i="1"/>
  <c r="H1345" i="1"/>
  <c r="H604" i="1"/>
  <c r="H144" i="1"/>
  <c r="H1874" i="1"/>
  <c r="H2539" i="1"/>
  <c r="H2563" i="1"/>
  <c r="H2705" i="1"/>
  <c r="H2000" i="1"/>
  <c r="H1978" i="1"/>
  <c r="H1901" i="1"/>
  <c r="H95" i="1"/>
  <c r="H2933" i="1"/>
  <c r="H971" i="1"/>
  <c r="H1596" i="1"/>
  <c r="H2084" i="1"/>
  <c r="H1369" i="1"/>
  <c r="H1582" i="1"/>
  <c r="H2137" i="1"/>
  <c r="H1157" i="1"/>
  <c r="H801" i="1"/>
  <c r="H871" i="1"/>
  <c r="H1144" i="1"/>
  <c r="H3053" i="1"/>
  <c r="H2211" i="1"/>
  <c r="H87" i="1"/>
  <c r="H2660" i="1"/>
  <c r="H987" i="1"/>
  <c r="H2373" i="1"/>
  <c r="H1327" i="1"/>
  <c r="H686" i="1"/>
  <c r="H3025" i="1"/>
  <c r="H2940" i="1"/>
  <c r="H1417" i="1"/>
  <c r="H1914" i="1"/>
  <c r="H933" i="1"/>
  <c r="H952" i="1"/>
  <c r="H1304" i="1"/>
  <c r="H2972" i="1"/>
  <c r="H676" i="1"/>
  <c r="H257" i="1"/>
  <c r="H187" i="1"/>
  <c r="H896" i="1"/>
  <c r="H2083" i="1"/>
  <c r="H540" i="1"/>
  <c r="H1409" i="1"/>
  <c r="H545" i="1"/>
  <c r="H735" i="1"/>
  <c r="H775" i="1"/>
  <c r="H292" i="1"/>
  <c r="H264" i="1"/>
  <c r="H414" i="1"/>
  <c r="H2291" i="1"/>
  <c r="H1773" i="1"/>
  <c r="H303" i="1"/>
  <c r="H817" i="1"/>
  <c r="H1366" i="1"/>
  <c r="H1633" i="1"/>
  <c r="H2352" i="1"/>
  <c r="H2331" i="1"/>
  <c r="H2256" i="1"/>
  <c r="H3031" i="1"/>
  <c r="H1089" i="1"/>
  <c r="H2969" i="1"/>
  <c r="H1889" i="1"/>
  <c r="H2962" i="1"/>
  <c r="H1253" i="1"/>
  <c r="H2739" i="1"/>
  <c r="H302" i="1"/>
  <c r="H35" i="1"/>
  <c r="H2192" i="1"/>
  <c r="H2509" i="1"/>
  <c r="H946" i="1"/>
  <c r="H1434" i="1"/>
  <c r="H2142" i="1"/>
  <c r="H586" i="1"/>
  <c r="H807" i="1"/>
  <c r="H853" i="1"/>
  <c r="H584" i="1"/>
  <c r="H2561" i="1"/>
  <c r="H2551" i="1"/>
  <c r="H235" i="1"/>
  <c r="H2584" i="1"/>
  <c r="H623" i="1"/>
  <c r="H2695" i="1"/>
  <c r="H2742" i="1"/>
  <c r="H2923" i="1"/>
  <c r="H804" i="1"/>
  <c r="H1026" i="1"/>
  <c r="H1955" i="1"/>
  <c r="H2469" i="1"/>
  <c r="H806" i="1"/>
  <c r="H1739" i="1"/>
  <c r="H2151" i="1"/>
  <c r="H698" i="1"/>
  <c r="H2199" i="1"/>
  <c r="H2292" i="1"/>
  <c r="H2168" i="1"/>
  <c r="H1481" i="1"/>
  <c r="H1688" i="1"/>
  <c r="H2187" i="1"/>
  <c r="H1061" i="1"/>
  <c r="H1303" i="1"/>
  <c r="H247" i="1"/>
  <c r="H1247" i="1"/>
  <c r="H2215" i="1"/>
  <c r="H52" i="1"/>
  <c r="H2954" i="1"/>
  <c r="H197" i="1"/>
  <c r="H887" i="1"/>
  <c r="H1320" i="1"/>
  <c r="H2711" i="1"/>
  <c r="H1979" i="1"/>
  <c r="H1172" i="1"/>
  <c r="H17" i="1"/>
  <c r="H474" i="1"/>
  <c r="H1685" i="1"/>
  <c r="H1975" i="1"/>
  <c r="H2616" i="1"/>
  <c r="H774" i="1"/>
  <c r="H666" i="1"/>
  <c r="H3026" i="1"/>
  <c r="H958" i="1"/>
  <c r="H2566" i="1"/>
  <c r="H1926" i="1"/>
  <c r="H2365" i="1"/>
  <c r="H860" i="1"/>
  <c r="H2217" i="1"/>
  <c r="H1405" i="1"/>
  <c r="H250" i="1"/>
  <c r="H2378" i="1"/>
  <c r="H541" i="1"/>
  <c r="H779" i="1"/>
  <c r="H1396" i="1"/>
  <c r="H2708" i="1"/>
  <c r="H2805" i="1"/>
  <c r="H769" i="1"/>
  <c r="H3003" i="1"/>
  <c r="H2549" i="1"/>
  <c r="H940" i="1"/>
  <c r="H2579" i="1"/>
  <c r="H243" i="1"/>
  <c r="H1828" i="1"/>
  <c r="H1680" i="1"/>
  <c r="H2011" i="1"/>
  <c r="H1102" i="1"/>
  <c r="H1500" i="1"/>
  <c r="H1629" i="1"/>
  <c r="H979" i="1"/>
  <c r="H1209" i="1"/>
  <c r="H2422" i="1"/>
  <c r="H730" i="1"/>
  <c r="H165" i="1"/>
  <c r="H463" i="1"/>
  <c r="H380" i="1"/>
  <c r="H1016" i="1"/>
  <c r="H1779" i="1"/>
  <c r="H2244" i="1"/>
  <c r="H294" i="1"/>
  <c r="H2723" i="1"/>
  <c r="H621" i="1"/>
  <c r="H468" i="1"/>
  <c r="H1042" i="1"/>
  <c r="H692" i="1"/>
  <c r="H674" i="1"/>
  <c r="H675" i="1"/>
  <c r="H3037" i="1"/>
  <c r="H858" i="1"/>
  <c r="H1535" i="1"/>
  <c r="H555" i="1"/>
  <c r="H708" i="1"/>
  <c r="H213" i="1"/>
  <c r="H1445" i="1"/>
  <c r="H992" i="1"/>
  <c r="H800" i="1"/>
  <c r="H195" i="1"/>
  <c r="H998" i="1"/>
  <c r="H2025" i="1"/>
  <c r="H2428" i="1"/>
  <c r="H2449" i="1"/>
  <c r="H2309" i="1"/>
  <c r="H2992" i="1"/>
  <c r="H2882" i="1"/>
  <c r="H770" i="1"/>
  <c r="H166" i="1"/>
  <c r="H693" i="1"/>
  <c r="H2272" i="1"/>
  <c r="H936" i="1"/>
  <c r="H2191" i="1"/>
  <c r="H2589" i="1"/>
  <c r="H164" i="1"/>
  <c r="H2595" i="1"/>
  <c r="H84" i="1"/>
  <c r="H2754" i="1"/>
  <c r="H3012" i="1"/>
  <c r="H1808" i="1"/>
  <c r="H2232" i="1"/>
  <c r="H2153" i="1"/>
  <c r="H2883" i="1"/>
  <c r="H766" i="1"/>
  <c r="H2737" i="1"/>
  <c r="H1187" i="1"/>
  <c r="H194" i="1"/>
  <c r="H673" i="1"/>
  <c r="H178" i="1"/>
  <c r="H2741" i="1"/>
  <c r="H565" i="1"/>
  <c r="H1216" i="1"/>
  <c r="H842" i="1"/>
  <c r="H1619" i="1"/>
  <c r="H2479" i="1"/>
  <c r="H2596" i="1"/>
  <c r="H1900" i="1"/>
  <c r="H672" i="1"/>
  <c r="H727" i="1"/>
  <c r="H663" i="1"/>
  <c r="H1763" i="1"/>
  <c r="H1906" i="1"/>
  <c r="H791" i="1"/>
  <c r="H2892" i="1"/>
  <c r="H2659" i="1"/>
  <c r="H2159" i="1"/>
  <c r="H2710" i="1"/>
  <c r="H764" i="1"/>
  <c r="H1038" i="1"/>
  <c r="H1904" i="1"/>
  <c r="H547" i="1"/>
  <c r="H2706" i="1"/>
  <c r="H2763" i="1"/>
  <c r="H1956" i="1"/>
  <c r="H792" i="1"/>
  <c r="H2817" i="1"/>
  <c r="H1892" i="1"/>
  <c r="H798" i="1"/>
  <c r="H761" i="1"/>
  <c r="H2205" i="1"/>
  <c r="H725" i="1"/>
  <c r="H2987" i="1"/>
  <c r="H2925" i="1"/>
  <c r="H252" i="1"/>
  <c r="H1179" i="1"/>
  <c r="H1913" i="1"/>
  <c r="H2637" i="1"/>
  <c r="H1527" i="1"/>
  <c r="H2110" i="1"/>
  <c r="H122" i="1"/>
  <c r="H3023" i="1"/>
  <c r="H479" i="1"/>
  <c r="H571" i="1"/>
  <c r="H2784" i="1"/>
  <c r="H1945" i="1"/>
  <c r="H2604" i="1"/>
  <c r="H123" i="1"/>
  <c r="H2130" i="1"/>
  <c r="H2386" i="1"/>
  <c r="H1039" i="1"/>
  <c r="H2198" i="1"/>
  <c r="H703" i="1"/>
  <c r="H2537" i="1"/>
  <c r="H691" i="1"/>
  <c r="H2562" i="1"/>
  <c r="H2697" i="1"/>
  <c r="H2814" i="1"/>
  <c r="H809" i="1"/>
  <c r="H1552" i="1"/>
  <c r="H530" i="1"/>
  <c r="H815" i="1"/>
  <c r="H824" i="1"/>
  <c r="H2851" i="1"/>
  <c r="H2852" i="1"/>
  <c r="H2531" i="1"/>
  <c r="H1177" i="1"/>
  <c r="H2467" i="1"/>
  <c r="H1483" i="1"/>
  <c r="H951" i="1"/>
  <c r="H2683" i="1"/>
  <c r="H3001" i="1"/>
  <c r="H1459" i="1"/>
  <c r="H2240" i="1"/>
  <c r="H2721" i="1"/>
  <c r="H658" i="1"/>
  <c r="H899" i="1"/>
  <c r="H2324" i="1"/>
  <c r="H849" i="1"/>
  <c r="H1810" i="1"/>
  <c r="H900" i="1"/>
  <c r="H2024" i="1"/>
  <c r="H856" i="1"/>
  <c r="H2040" i="1"/>
  <c r="H1879" i="1"/>
  <c r="H2889" i="1"/>
  <c r="H821" i="1"/>
  <c r="H738" i="1"/>
  <c r="H1574" i="1"/>
  <c r="H2520" i="1"/>
  <c r="H863" i="1"/>
  <c r="H1903" i="1"/>
  <c r="H2140" i="1"/>
  <c r="H193" i="1"/>
  <c r="H1430" i="1"/>
  <c r="H201" i="1"/>
  <c r="H949" i="1"/>
  <c r="H710" i="1"/>
  <c r="H1062" i="1"/>
  <c r="H2875" i="1"/>
  <c r="H706" i="1"/>
  <c r="H977" i="1"/>
  <c r="H1356" i="1"/>
  <c r="H2931" i="1"/>
  <c r="H2970" i="1"/>
  <c r="H2866" i="1"/>
  <c r="H205" i="1"/>
  <c r="H2152" i="1"/>
  <c r="H225" i="1"/>
  <c r="H695" i="1"/>
  <c r="H1065" i="1"/>
  <c r="H633" i="1"/>
  <c r="H793" i="1"/>
  <c r="H1294" i="1"/>
  <c r="H805" i="1"/>
  <c r="H2759" i="1"/>
  <c r="H1440" i="1"/>
  <c r="H1122" i="1"/>
  <c r="H839" i="1"/>
  <c r="H1085" i="1"/>
  <c r="H2662" i="1"/>
  <c r="H850" i="1"/>
  <c r="H902" i="1"/>
  <c r="H2406" i="1"/>
  <c r="H2680" i="1"/>
  <c r="H1471" i="1"/>
  <c r="H2455" i="1"/>
  <c r="H2699" i="1"/>
  <c r="H2521" i="1"/>
  <c r="H290" i="1"/>
  <c r="H579" i="1"/>
  <c r="H2619" i="1"/>
  <c r="H528" i="1"/>
  <c r="H2935" i="1"/>
  <c r="H2327" i="1"/>
  <c r="H2429" i="1"/>
  <c r="H3034" i="1"/>
  <c r="H2450" i="1"/>
  <c r="H2891" i="1"/>
  <c r="H2527" i="1"/>
  <c r="H2335" i="1"/>
  <c r="H558" i="1"/>
  <c r="H2580" i="1"/>
  <c r="H282" i="1"/>
  <c r="H2008" i="1"/>
  <c r="H2448" i="1"/>
  <c r="H2701" i="1"/>
  <c r="H2986" i="1"/>
  <c r="H534" i="1"/>
  <c r="H263" i="1"/>
  <c r="H1205" i="1"/>
  <c r="H2707" i="1"/>
  <c r="H2073" i="1"/>
  <c r="H2400" i="1"/>
  <c r="H768" i="1"/>
  <c r="H1499" i="1"/>
  <c r="H1886" i="1"/>
  <c r="H244" i="1"/>
  <c r="H2570" i="1"/>
  <c r="H298" i="1"/>
  <c r="H2564" i="1"/>
  <c r="H1740" i="1"/>
  <c r="H760" i="1"/>
  <c r="H2979" i="1"/>
  <c r="H1437" i="1"/>
  <c r="H535" i="1"/>
  <c r="H2442" i="1"/>
  <c r="H2239" i="1"/>
  <c r="H1585" i="1"/>
  <c r="H988" i="1"/>
  <c r="H2253" i="1"/>
  <c r="H588" i="1"/>
  <c r="H855" i="1"/>
  <c r="H615" i="1"/>
  <c r="H2602" i="1"/>
  <c r="H2194" i="1"/>
  <c r="H2858" i="1"/>
  <c r="H246" i="1"/>
  <c r="H2847" i="1"/>
  <c r="H916" i="1"/>
  <c r="H506" i="1"/>
  <c r="H2669" i="1"/>
  <c r="H2545" i="1"/>
  <c r="H2575" i="1"/>
  <c r="H607" i="1"/>
  <c r="H928" i="1"/>
  <c r="H608" i="1"/>
  <c r="H901" i="1"/>
  <c r="H913" i="1"/>
  <c r="H2976" i="1"/>
  <c r="H948" i="1"/>
  <c r="H1550" i="1"/>
  <c r="H2568" i="1"/>
  <c r="H2150" i="1"/>
  <c r="H671" i="1"/>
  <c r="H1159" i="1"/>
  <c r="H2162" i="1"/>
  <c r="H240" i="1"/>
  <c r="H3032" i="1"/>
  <c r="H592" i="1"/>
  <c r="H1976" i="1"/>
  <c r="H2884" i="1"/>
  <c r="H508" i="1"/>
  <c r="H939" i="1"/>
  <c r="H1915" i="1"/>
  <c r="H2599" i="1"/>
  <c r="H903" i="1"/>
  <c r="H897" i="1"/>
  <c r="H684" i="1"/>
  <c r="H852" i="1"/>
  <c r="H509" i="1"/>
  <c r="H514" i="1"/>
  <c r="H924" i="1"/>
  <c r="H868" i="1"/>
  <c r="H188" i="1"/>
  <c r="H2815" i="1"/>
  <c r="H835" i="1"/>
  <c r="H210" i="1"/>
  <c r="H788" i="1"/>
  <c r="H502" i="1"/>
  <c r="H556" i="1"/>
  <c r="H293" i="1"/>
  <c r="H3050" i="1"/>
  <c r="H854" i="1"/>
  <c r="H923" i="1"/>
  <c r="H1902" i="1"/>
  <c r="H859" i="1"/>
  <c r="H895" i="1"/>
  <c r="H1771" i="1"/>
  <c r="H196" i="1"/>
  <c r="H1973" i="1"/>
  <c r="H629" i="1"/>
  <c r="H111" i="1"/>
  <c r="H1092" i="1"/>
  <c r="H1450" i="1"/>
  <c r="H1449" i="1"/>
  <c r="H1485" i="1"/>
  <c r="H1539" i="1"/>
  <c r="H2393" i="1"/>
  <c r="H982" i="1"/>
  <c r="H1491" i="1"/>
  <c r="H1051" i="1"/>
  <c r="H580" i="1"/>
  <c r="H2991" i="1"/>
  <c r="H2542" i="1"/>
  <c r="H2165" i="1"/>
  <c r="H2640" i="1"/>
  <c r="H219" i="1"/>
  <c r="H937" i="1"/>
  <c r="H162" i="1"/>
  <c r="H1690" i="1"/>
  <c r="H954" i="1"/>
  <c r="H2145" i="1"/>
  <c r="H1147" i="1"/>
  <c r="H981" i="1"/>
  <c r="H2621" i="1"/>
  <c r="H2890" i="1"/>
  <c r="H2981" i="1"/>
  <c r="H711" i="1"/>
  <c r="H799" i="1"/>
  <c r="H1202" i="1"/>
  <c r="H511" i="1"/>
  <c r="H100" i="1"/>
  <c r="H2554" i="1"/>
  <c r="H668" i="1"/>
  <c r="H1643" i="1"/>
  <c r="H2957" i="1"/>
  <c r="H938" i="1"/>
  <c r="H797" i="1"/>
  <c r="H840" i="1"/>
  <c r="H2446" i="1"/>
  <c r="H338" i="1"/>
  <c r="H42" i="1"/>
  <c r="H2447" i="1"/>
  <c r="H2687" i="1"/>
  <c r="H3044" i="1"/>
  <c r="H2017" i="1"/>
  <c r="H37" i="1"/>
  <c r="H374" i="1"/>
  <c r="H1374" i="1"/>
  <c r="H1502" i="1"/>
  <c r="H1657" i="1"/>
  <c r="H494" i="1"/>
  <c r="H2502" i="1"/>
  <c r="H2002" i="1"/>
  <c r="H823" i="1"/>
  <c r="H1495" i="1"/>
  <c r="H234" i="1"/>
  <c r="H1659" i="1"/>
  <c r="H2312" i="1"/>
  <c r="H281" i="1"/>
  <c r="H2756" i="1"/>
  <c r="H174" i="1"/>
  <c r="H891" i="1"/>
  <c r="H126" i="1"/>
  <c r="H2320" i="1"/>
  <c r="H2392" i="1"/>
  <c r="H38" i="1"/>
  <c r="H1030" i="1"/>
  <c r="H93" i="1"/>
  <c r="H1662" i="1"/>
  <c r="H1863" i="1"/>
  <c r="H1197" i="1"/>
  <c r="H2550" i="1"/>
  <c r="H2538" i="1"/>
  <c r="H627" i="1"/>
  <c r="H2134" i="1"/>
  <c r="H2092" i="1"/>
  <c r="H2375" i="1"/>
  <c r="H350" i="1"/>
  <c r="H398" i="1"/>
  <c r="H523" i="1"/>
  <c r="H521" i="1"/>
  <c r="H736" i="1"/>
  <c r="H2633" i="1"/>
  <c r="H2760" i="1"/>
  <c r="H2522" i="1"/>
  <c r="H568" i="1"/>
  <c r="H649" i="1"/>
  <c r="H3013" i="1"/>
  <c r="H912" i="1"/>
  <c r="H1299" i="1"/>
  <c r="H1991" i="1"/>
  <c r="H2020" i="1"/>
  <c r="H2249" i="1"/>
  <c r="H1612" i="1"/>
  <c r="H1894" i="1"/>
  <c r="H2216" i="1"/>
  <c r="H1882" i="1"/>
  <c r="H3017" i="1"/>
  <c r="H1421" i="1"/>
  <c r="H2967" i="1"/>
  <c r="H962" i="1"/>
  <c r="H1533" i="1"/>
  <c r="H2648" i="1"/>
  <c r="H925" i="1"/>
  <c r="H1024" i="1"/>
  <c r="H1593" i="1"/>
  <c r="H1732" i="1"/>
  <c r="H2434" i="1"/>
  <c r="H1148" i="1"/>
  <c r="H1397" i="1"/>
  <c r="H1276" i="1"/>
  <c r="H1411" i="1"/>
  <c r="H1729" i="1"/>
  <c r="H1805" i="1"/>
  <c r="H1709" i="1"/>
  <c r="H1675" i="1"/>
  <c r="H1686" i="1"/>
  <c r="H1840" i="1"/>
  <c r="H1011" i="1"/>
  <c r="H275" i="1"/>
  <c r="H683" i="1"/>
  <c r="H1957" i="1"/>
  <c r="H2591" i="1"/>
  <c r="H343" i="1"/>
  <c r="H1171" i="1"/>
  <c r="H1717" i="1"/>
  <c r="H1718" i="1"/>
  <c r="H1897" i="1"/>
  <c r="H2654" i="1"/>
  <c r="H515" i="1"/>
  <c r="H62" i="1"/>
  <c r="H15" i="1"/>
  <c r="H847" i="1"/>
  <c r="H3062" i="1"/>
  <c r="H1918" i="1"/>
  <c r="H1381" i="1"/>
  <c r="H1824" i="1"/>
  <c r="H1940" i="1"/>
  <c r="H2167" i="1"/>
  <c r="H97" i="1"/>
  <c r="H420" i="1"/>
  <c r="H1240" i="1"/>
  <c r="H2196" i="1"/>
  <c r="H2304" i="1"/>
  <c r="H2845" i="1"/>
  <c r="H20" i="1"/>
  <c r="H2316" i="1"/>
  <c r="H1340" i="1"/>
  <c r="H1923" i="1"/>
  <c r="H394" i="1"/>
  <c r="H405" i="1"/>
  <c r="H1357" i="1"/>
  <c r="H1652" i="1"/>
  <c r="H2036" i="1"/>
  <c r="H1927" i="1"/>
  <c r="H260" i="1"/>
  <c r="H1254" i="1"/>
  <c r="H2419" i="1"/>
  <c r="H536" i="1"/>
  <c r="H2673" i="1"/>
  <c r="H2679" i="1"/>
  <c r="H1438" i="1"/>
  <c r="H1529" i="1"/>
  <c r="H1378" i="1"/>
  <c r="H419" i="1"/>
  <c r="H237" i="1"/>
  <c r="H2506" i="1"/>
  <c r="H2963" i="1"/>
  <c r="H1964" i="1"/>
  <c r="H2238" i="1"/>
  <c r="H2749" i="1"/>
  <c r="H389" i="1"/>
  <c r="H1121" i="1"/>
  <c r="H1671" i="1"/>
  <c r="H1666" i="1"/>
  <c r="H2416" i="1"/>
  <c r="H2569" i="1"/>
  <c r="H1697" i="1"/>
  <c r="H30" i="1"/>
  <c r="H1153" i="1"/>
  <c r="H2012" i="1"/>
  <c r="H794" i="1"/>
  <c r="H124" i="1"/>
  <c r="H399" i="1"/>
  <c r="H1336" i="1"/>
  <c r="H2288" i="1"/>
  <c r="H3018" i="1"/>
  <c r="H1208" i="1"/>
  <c r="H309" i="1"/>
  <c r="H609" i="1"/>
  <c r="H1514" i="1"/>
  <c r="H616" i="1"/>
  <c r="H591" i="1"/>
  <c r="H678" i="1"/>
  <c r="H2123" i="1"/>
  <c r="H317" i="1"/>
  <c r="H378" i="1"/>
  <c r="H844" i="1"/>
  <c r="H1301" i="1"/>
  <c r="H1833" i="1"/>
  <c r="H2200" i="1"/>
  <c r="H2515" i="1"/>
  <c r="H2626" i="1"/>
  <c r="H2724" i="1"/>
  <c r="H2514" i="1"/>
  <c r="H1589" i="1"/>
  <c r="H217" i="1"/>
  <c r="H2859" i="1"/>
  <c r="H3022" i="1"/>
  <c r="H606" i="1"/>
  <c r="H1267" i="1"/>
  <c r="H2176" i="1"/>
  <c r="H2113" i="1"/>
  <c r="H421" i="1"/>
  <c r="H367" i="1"/>
  <c r="H355" i="1"/>
  <c r="H1225" i="1"/>
  <c r="H1541" i="1"/>
  <c r="H1825" i="1"/>
  <c r="H1772" i="1"/>
  <c r="H3009" i="1"/>
  <c r="H3015" i="1"/>
  <c r="H1961" i="1"/>
  <c r="H2317" i="1"/>
  <c r="H2306" i="1"/>
  <c r="H137" i="1"/>
  <c r="H1269" i="1"/>
  <c r="H1664" i="1"/>
  <c r="H1804" i="1"/>
  <c r="H2063" i="1"/>
  <c r="H1860" i="1"/>
  <c r="H2950" i="1"/>
  <c r="H989" i="1"/>
  <c r="H2771" i="1"/>
  <c r="H1105" i="1"/>
  <c r="H2067" i="1"/>
  <c r="H274" i="1"/>
  <c r="H648" i="1"/>
  <c r="H1006" i="1"/>
  <c r="H983" i="1"/>
  <c r="H1151" i="1"/>
  <c r="H1353" i="1"/>
  <c r="H1864" i="1"/>
  <c r="H2268" i="1"/>
  <c r="H221" i="1"/>
  <c r="H2772" i="1"/>
  <c r="H2812" i="1"/>
  <c r="H3007" i="1"/>
  <c r="H2877" i="1"/>
  <c r="H2879" i="1"/>
  <c r="H878" i="1"/>
  <c r="H1176" i="1"/>
  <c r="H2251" i="1"/>
  <c r="H288" i="1"/>
  <c r="H441" i="1"/>
  <c r="H654" i="1"/>
  <c r="H1416" i="1"/>
  <c r="H1454" i="1"/>
  <c r="H1724" i="1"/>
  <c r="H2627" i="1"/>
  <c r="H487" i="1"/>
  <c r="H2702" i="1"/>
  <c r="H2910" i="1"/>
  <c r="H2408" i="1"/>
  <c r="H2804" i="1"/>
  <c r="H677" i="1"/>
  <c r="H314" i="1"/>
  <c r="H894" i="1"/>
  <c r="H2887" i="1"/>
  <c r="H3051" i="1"/>
  <c r="H467" i="1"/>
  <c r="H2691" i="1"/>
  <c r="H2843" i="1"/>
  <c r="H1464" i="1"/>
  <c r="H1768" i="1"/>
  <c r="H211" i="1"/>
  <c r="H429" i="1"/>
  <c r="H705" i="1"/>
  <c r="H843" i="1"/>
  <c r="H1268" i="1"/>
  <c r="H2941" i="1"/>
  <c r="H2888" i="1"/>
  <c r="H490" i="1"/>
  <c r="H961" i="1"/>
  <c r="H1110" i="1"/>
  <c r="H646" i="1"/>
  <c r="H975" i="1"/>
  <c r="H1832" i="1"/>
  <c r="H1708" i="1"/>
  <c r="H2133" i="1"/>
  <c r="H2765" i="1"/>
  <c r="H145" i="1"/>
  <c r="H1855" i="1"/>
  <c r="H1579" i="1"/>
  <c r="H2540" i="1"/>
  <c r="H492" i="1"/>
  <c r="H1401" i="1"/>
  <c r="H1290" i="1"/>
  <c r="H1831" i="1"/>
  <c r="H2294" i="1"/>
  <c r="H2792" i="1"/>
  <c r="H1844" i="1"/>
  <c r="H495" i="1"/>
  <c r="H1561" i="1"/>
  <c r="H2169" i="1"/>
  <c r="H2258" i="1"/>
  <c r="H270" i="1"/>
  <c r="H2832" i="1"/>
  <c r="H345" i="1"/>
  <c r="H316" i="1"/>
  <c r="H746" i="1"/>
  <c r="H888" i="1"/>
  <c r="H1076" i="1"/>
  <c r="H1131" i="1"/>
  <c r="H1150" i="1"/>
  <c r="H1602" i="1"/>
  <c r="H1946" i="1"/>
  <c r="H2237" i="1"/>
  <c r="H2351" i="1"/>
  <c r="H186" i="1"/>
  <c r="H1124" i="1"/>
  <c r="H1123" i="1"/>
  <c r="H25" i="1"/>
  <c r="H55" i="1"/>
  <c r="H1601" i="1"/>
  <c r="H914" i="1"/>
  <c r="H2135" i="1"/>
  <c r="H2764" i="1"/>
  <c r="H324" i="1"/>
  <c r="H991" i="1"/>
  <c r="H1788" i="1"/>
  <c r="H41" i="1"/>
  <c r="H518" i="1"/>
  <c r="H833" i="1"/>
  <c r="H1249" i="1"/>
  <c r="H3061" i="1"/>
  <c r="H642" i="1"/>
  <c r="H1807" i="1"/>
  <c r="H2089" i="1"/>
  <c r="H2650" i="1"/>
  <c r="H1846" i="1"/>
  <c r="H2894" i="1"/>
  <c r="H387" i="1"/>
  <c r="H433" i="1"/>
  <c r="H368" i="1"/>
  <c r="H581" i="1"/>
  <c r="H745" i="1"/>
  <c r="H1199" i="1"/>
  <c r="H1847" i="1"/>
  <c r="H2293" i="1"/>
  <c r="H50" i="1"/>
  <c r="H2417" i="1"/>
  <c r="H3054" i="1"/>
  <c r="H832" i="1"/>
  <c r="H1932" i="1"/>
  <c r="H1377" i="1"/>
  <c r="H2508" i="1"/>
  <c r="H2840" i="1"/>
  <c r="H2946" i="1"/>
  <c r="H1278" i="1"/>
  <c r="H141" i="1"/>
  <c r="H159" i="1"/>
  <c r="H2735" i="1"/>
  <c r="H2769" i="1"/>
  <c r="H2473" i="1"/>
  <c r="H1188" i="1"/>
  <c r="H2853" i="1"/>
  <c r="H2353" i="1"/>
  <c r="H2736" i="1"/>
  <c r="H861" i="1"/>
  <c r="H1296" i="1"/>
  <c r="H1323" i="1"/>
  <c r="H1317" i="1"/>
  <c r="H2065" i="1"/>
  <c r="H1870" i="1"/>
  <c r="H51" i="1"/>
  <c r="H1192" i="1"/>
  <c r="H1609" i="1"/>
  <c r="H2629" i="1"/>
  <c r="H1866" i="1"/>
  <c r="H587" i="1"/>
  <c r="H731" i="1"/>
  <c r="H1380" i="1"/>
  <c r="H1967" i="1"/>
  <c r="H1027" i="1"/>
  <c r="H2138" i="1"/>
  <c r="H2466" i="1"/>
  <c r="H796" i="1"/>
  <c r="H1949" i="1"/>
  <c r="H1941" i="1"/>
  <c r="H2233" i="1"/>
  <c r="H1526" i="1"/>
  <c r="H496" i="1"/>
  <c r="H2173" i="1"/>
  <c r="H2129" i="1"/>
  <c r="H2170" i="1"/>
  <c r="H2441" i="1"/>
  <c r="H245" i="1"/>
  <c r="H2867" i="1"/>
  <c r="H1298" i="1"/>
  <c r="H483" i="1"/>
  <c r="H499" i="1"/>
  <c r="H2780" i="1"/>
  <c r="H318" i="1"/>
  <c r="H1557" i="1"/>
  <c r="H1856" i="1"/>
  <c r="H624" i="1"/>
  <c r="H567" i="1"/>
  <c r="H911" i="1"/>
  <c r="H2016" i="1"/>
  <c r="H2457" i="1"/>
  <c r="H386" i="1"/>
  <c r="H680" i="1"/>
  <c r="H743" i="1"/>
  <c r="H1332" i="1"/>
  <c r="H1387" i="1"/>
  <c r="H1613" i="1"/>
  <c r="H1983" i="1"/>
  <c r="H2829" i="1"/>
  <c r="H2811" i="1"/>
  <c r="H669" i="1"/>
  <c r="H2106" i="1"/>
  <c r="H757" i="1"/>
  <c r="H2263" i="1"/>
  <c r="H425" i="1"/>
  <c r="H1270" i="1"/>
  <c r="H1133" i="1"/>
  <c r="H203" i="1"/>
  <c r="H726" i="1"/>
  <c r="H1544" i="1"/>
  <c r="H1564" i="1"/>
  <c r="H2028" i="1"/>
  <c r="H1132" i="1"/>
  <c r="H2010" i="1"/>
  <c r="H336" i="1"/>
  <c r="H1390" i="1"/>
  <c r="H1584" i="1"/>
  <c r="H1605" i="1"/>
  <c r="H1995" i="1"/>
  <c r="H2460" i="1"/>
  <c r="H2688" i="1"/>
  <c r="H1505" i="1"/>
  <c r="H2160" i="1"/>
  <c r="H2718" i="1"/>
  <c r="H2906" i="1"/>
  <c r="H182" i="1"/>
  <c r="H620" i="1"/>
  <c r="H563" i="1"/>
  <c r="H907" i="1"/>
  <c r="H319" i="1"/>
  <c r="H352" i="1"/>
  <c r="H311" i="1"/>
  <c r="H1104" i="1"/>
  <c r="H1201" i="1"/>
  <c r="H1367" i="1"/>
  <c r="H1476" i="1"/>
  <c r="H2966" i="1"/>
  <c r="H828" i="1"/>
  <c r="H1221" i="1"/>
  <c r="H2430" i="1"/>
  <c r="H1279" i="1"/>
  <c r="H2620" i="1"/>
  <c r="H2613" i="1"/>
  <c r="H2555" i="1"/>
  <c r="H1465" i="1"/>
  <c r="H2126" i="1"/>
  <c r="H31" i="1"/>
  <c r="H16" i="1"/>
  <c r="H1982" i="1"/>
  <c r="H181" i="1"/>
  <c r="H308" i="1"/>
  <c r="H1650" i="1"/>
  <c r="H512" i="1"/>
  <c r="H1647" i="1"/>
  <c r="H542" i="1"/>
  <c r="H639" i="1"/>
  <c r="H905" i="1"/>
  <c r="H1310" i="1"/>
  <c r="H1286" i="1"/>
  <c r="H1793" i="1"/>
  <c r="H462" i="1"/>
  <c r="H533" i="1"/>
  <c r="H1477" i="1"/>
  <c r="H14" i="1"/>
  <c r="H1667" i="1"/>
  <c r="H82" i="1"/>
  <c r="H880" i="1"/>
  <c r="H1462" i="1"/>
  <c r="H2021" i="1"/>
  <c r="H2208" i="1"/>
  <c r="H2397" i="1"/>
  <c r="H717" i="1"/>
  <c r="H128" i="1"/>
  <c r="H2282" i="1"/>
  <c r="H2095" i="1"/>
  <c r="H2131" i="1"/>
  <c r="H401" i="1"/>
  <c r="H1400" i="1"/>
  <c r="H1669" i="1"/>
  <c r="H1993" i="1"/>
  <c r="H1837" i="1"/>
  <c r="H2541" i="1"/>
  <c r="H2567" i="1"/>
  <c r="H172" i="1"/>
  <c r="H1468" i="1"/>
  <c r="H1352" i="1"/>
  <c r="H1803" i="1"/>
  <c r="H1890" i="1"/>
  <c r="H1784" i="1"/>
  <c r="H596" i="1"/>
  <c r="H1081" i="1"/>
  <c r="H754" i="1"/>
  <c r="H2390" i="1"/>
  <c r="H427" i="1"/>
  <c r="H1160" i="1"/>
  <c r="H1266" i="1"/>
  <c r="H2593" i="1"/>
  <c r="H1017" i="1"/>
  <c r="H2919" i="1"/>
  <c r="H2234" i="1"/>
  <c r="H226" i="1"/>
  <c r="H2689" i="1"/>
  <c r="H1182" i="1"/>
  <c r="H156" i="1"/>
  <c r="H1728" i="1"/>
  <c r="H1703" i="1"/>
  <c r="H2006" i="1"/>
  <c r="H2824" i="1"/>
  <c r="H501" i="1"/>
  <c r="H2409" i="1"/>
  <c r="H546" i="1"/>
  <c r="H787" i="1"/>
  <c r="H2051" i="1"/>
  <c r="H2807" i="1"/>
  <c r="H2872" i="1"/>
  <c r="H1389" i="1"/>
  <c r="H2362" i="1"/>
  <c r="H150" i="1"/>
  <c r="H2465" i="1"/>
  <c r="H299" i="1"/>
  <c r="H253" i="1"/>
  <c r="H3030" i="1"/>
  <c r="H1316" i="1"/>
  <c r="H1907" i="1"/>
  <c r="H2359" i="1"/>
  <c r="H2598" i="1"/>
  <c r="H2779" i="1"/>
  <c r="H34" i="1"/>
  <c r="H808" i="1"/>
  <c r="H91" i="1"/>
  <c r="H1302" i="1"/>
  <c r="H1568" i="1"/>
  <c r="H2122" i="1"/>
  <c r="H2412" i="1"/>
  <c r="H223" i="1"/>
  <c r="H451" i="1"/>
  <c r="H1289" i="1"/>
  <c r="H3046" i="1"/>
  <c r="H1952" i="1"/>
  <c r="H2245" i="1"/>
  <c r="H2574" i="1"/>
  <c r="H2989" i="1"/>
  <c r="H2677" i="1"/>
  <c r="H2943" i="1"/>
  <c r="H155" i="1"/>
  <c r="H572" i="1"/>
  <c r="H1759" i="1"/>
  <c r="H431" i="1"/>
  <c r="H412" i="1"/>
  <c r="H1284" i="1"/>
  <c r="H1337" i="1"/>
  <c r="H1721" i="1"/>
  <c r="H2252" i="1"/>
  <c r="H2511" i="1"/>
  <c r="H2794" i="1"/>
  <c r="H2748" i="1"/>
  <c r="H1419" i="1"/>
  <c r="H2424" i="1"/>
  <c r="H1999" i="1"/>
  <c r="H636" i="1"/>
  <c r="H256" i="1"/>
  <c r="H749" i="1"/>
  <c r="H1707" i="1"/>
  <c r="H232" i="1"/>
  <c r="H1702" i="1"/>
  <c r="H113" i="1"/>
  <c r="H1074" i="1"/>
  <c r="H2686" i="1"/>
  <c r="H72" i="1"/>
  <c r="H1630" i="1"/>
  <c r="H2532" i="1"/>
  <c r="H249" i="1"/>
  <c r="H170" i="1"/>
  <c r="H330" i="1"/>
  <c r="H778" i="1"/>
  <c r="H1318" i="1"/>
  <c r="H1785" i="1"/>
  <c r="H1795" i="1"/>
  <c r="H2463" i="1"/>
  <c r="H2803" i="1"/>
  <c r="H2834" i="1"/>
  <c r="H2810" i="1"/>
  <c r="H2433" i="1"/>
  <c r="H482" i="1"/>
  <c r="H2516" i="1"/>
  <c r="H543" i="1"/>
  <c r="H635" i="1"/>
  <c r="H1072" i="1"/>
  <c r="H1469" i="1"/>
  <c r="H1493" i="1"/>
  <c r="H1587" i="1"/>
  <c r="H3014" i="1"/>
  <c r="H2480" i="1"/>
  <c r="H1256" i="1"/>
  <c r="H1826" i="1"/>
  <c r="H1127" i="1"/>
  <c r="H1632" i="1"/>
  <c r="H1815" i="1"/>
  <c r="H974" i="1"/>
  <c r="H423" i="1"/>
  <c r="H985" i="1"/>
  <c r="H2013" i="1"/>
  <c r="H702" i="1"/>
  <c r="H777" i="1"/>
  <c r="H2047" i="1"/>
  <c r="H110" i="1"/>
  <c r="H1230" i="1"/>
  <c r="H1341" i="1"/>
  <c r="H1735" i="1"/>
  <c r="H1898" i="1"/>
  <c r="H2264" i="1"/>
  <c r="H2934" i="1"/>
  <c r="H2418" i="1"/>
  <c r="H2644" i="1"/>
  <c r="H2387" i="1"/>
  <c r="H2930" i="1"/>
  <c r="H2438" i="1"/>
  <c r="H2171" i="1"/>
  <c r="H2909" i="1"/>
  <c r="H602" i="1"/>
  <c r="H1578" i="1"/>
  <c r="H2300" i="1"/>
  <c r="H436" i="1"/>
  <c r="H1048" i="1"/>
  <c r="H1362" i="1"/>
  <c r="H1392" i="1"/>
  <c r="H1990" i="1"/>
  <c r="H2203" i="1"/>
  <c r="H2259" i="1"/>
  <c r="H1575" i="1"/>
  <c r="H2715" i="1"/>
  <c r="H570" i="1"/>
  <c r="H2166" i="1"/>
  <c r="H883" i="1"/>
  <c r="H2030" i="1"/>
  <c r="H2436" i="1"/>
  <c r="H2727" i="1"/>
  <c r="H1960" i="1"/>
  <c r="H2209" i="1"/>
  <c r="H2543" i="1"/>
  <c r="H1080" i="1"/>
  <c r="H1009" i="1"/>
  <c r="H622" i="1"/>
  <c r="H74" i="1"/>
  <c r="H2880" i="1"/>
  <c r="H1305" i="1"/>
  <c r="H1382" i="1"/>
  <c r="H1798" i="1"/>
  <c r="H2266" i="1"/>
  <c r="H2918" i="1"/>
  <c r="H1644" i="1"/>
  <c r="H640" i="1"/>
  <c r="H2350" i="1"/>
  <c r="H286" i="1"/>
  <c r="H2758" i="1"/>
  <c r="H2766" i="1"/>
  <c r="H926" i="1"/>
  <c r="H1532" i="1"/>
  <c r="H1716" i="1"/>
  <c r="H2014" i="1"/>
  <c r="H2948" i="1"/>
  <c r="H2945" i="1"/>
  <c r="H1928" i="1"/>
  <c r="H1905" i="1"/>
  <c r="H21" i="1"/>
  <c r="H1608" i="1"/>
  <c r="H1861" i="1"/>
  <c r="H573" i="1"/>
  <c r="H2921" i="1"/>
  <c r="H1103" i="1"/>
  <c r="H2278" i="1"/>
  <c r="H1257" i="1"/>
  <c r="H2762" i="1"/>
  <c r="H289" i="1"/>
  <c r="H287" i="1"/>
  <c r="H71" i="1"/>
  <c r="H403" i="1"/>
  <c r="H1263" i="1"/>
  <c r="H2190" i="1"/>
  <c r="H2346" i="1"/>
  <c r="H2495" i="1"/>
  <c r="H1836" i="1"/>
  <c r="H2767" i="1"/>
  <c r="H1399" i="1"/>
  <c r="H1997" i="1"/>
  <c r="H920" i="1"/>
  <c r="H1129" i="1"/>
  <c r="H1342" i="1"/>
  <c r="H664" i="1"/>
  <c r="H1128" i="1"/>
  <c r="H1287" i="1"/>
  <c r="H1350" i="1"/>
  <c r="H1911" i="1"/>
  <c r="H2326" i="1"/>
  <c r="H2833" i="1"/>
  <c r="H2827" i="1"/>
  <c r="H562" i="1"/>
  <c r="H999" i="1"/>
  <c r="H1200" i="1"/>
  <c r="H2139" i="1"/>
  <c r="H332" i="1"/>
  <c r="H1738" i="1"/>
  <c r="H1789" i="1"/>
  <c r="H2828" i="1"/>
  <c r="H2415" i="1"/>
  <c r="H2635" i="1"/>
  <c r="H1423" i="1"/>
  <c r="H1134" i="1"/>
  <c r="H2275" i="1"/>
  <c r="H1950" i="1"/>
  <c r="H919" i="1"/>
  <c r="H927" i="1"/>
  <c r="H1028" i="1"/>
  <c r="H1600" i="1"/>
  <c r="H2127" i="1"/>
  <c r="H2124" i="1"/>
  <c r="H2904" i="1"/>
  <c r="H184" i="1"/>
  <c r="H1971" i="1"/>
  <c r="H966" i="1"/>
  <c r="H1420" i="1"/>
  <c r="H2267" i="1"/>
  <c r="H313" i="1"/>
  <c r="H637" i="1"/>
  <c r="H2631" i="1"/>
  <c r="H3020" i="1"/>
  <c r="H2844" i="1"/>
  <c r="H480" i="1"/>
  <c r="H497" i="1"/>
  <c r="H618" i="1"/>
  <c r="H1821" i="1"/>
  <c r="H1672" i="1"/>
  <c r="H3016" i="1"/>
  <c r="H869" i="1"/>
  <c r="H1338" i="1"/>
  <c r="H1361" i="1"/>
  <c r="H1511" i="1"/>
  <c r="H2830" i="1"/>
  <c r="H2750" i="1"/>
  <c r="H2952" i="1"/>
  <c r="H1175" i="1"/>
  <c r="H147" i="1"/>
  <c r="H129" i="1"/>
  <c r="H415" i="1"/>
  <c r="H1107" i="1"/>
  <c r="H2053" i="1"/>
  <c r="H1057" i="1"/>
  <c r="H2349" i="1"/>
  <c r="H231" i="1"/>
  <c r="H2751" i="1"/>
  <c r="H49" i="1"/>
  <c r="H189" i="1"/>
  <c r="H104" i="1"/>
  <c r="H1191" i="1"/>
  <c r="H1379" i="1"/>
  <c r="H1893" i="1"/>
  <c r="H1792" i="1"/>
  <c r="H613" i="1"/>
  <c r="H1018" i="1"/>
  <c r="H1942" i="1"/>
  <c r="H2745" i="1"/>
  <c r="H577" i="1"/>
  <c r="H918" i="1"/>
  <c r="H372" i="1"/>
  <c r="H376" i="1"/>
  <c r="H2647" i="1"/>
  <c r="H2148" i="1"/>
  <c r="H1655" i="1"/>
  <c r="H1698" i="1"/>
  <c r="H1292" i="1"/>
  <c r="H1767" i="1"/>
  <c r="H2825" i="1"/>
  <c r="H6" i="1"/>
  <c r="H2178" i="1"/>
  <c r="H2332" i="1"/>
  <c r="H2271" i="1"/>
  <c r="H2773" i="1"/>
  <c r="H1315" i="1"/>
  <c r="H3049" i="1"/>
  <c r="H3036" i="1"/>
  <c r="H1562" i="1"/>
  <c r="H886" i="1"/>
  <c r="H893" i="1"/>
  <c r="H2344" i="1"/>
  <c r="H2831" i="1"/>
  <c r="H2015" i="1"/>
  <c r="H2206" i="1"/>
  <c r="H747" i="1"/>
  <c r="H1528" i="1"/>
  <c r="H996" i="1"/>
  <c r="H1512" i="1"/>
  <c r="H410" i="1"/>
  <c r="H1895" i="1"/>
  <c r="H2938" i="1"/>
  <c r="H2652" i="1"/>
  <c r="H32" i="1"/>
  <c r="H1260" i="1"/>
  <c r="H1547" i="1"/>
  <c r="H2128" i="1"/>
  <c r="H2108" i="1"/>
  <c r="H2761" i="1"/>
  <c r="H2048" i="1"/>
  <c r="H1000" i="1"/>
  <c r="H1678" i="1"/>
  <c r="H2573" i="1"/>
  <c r="H1762" i="1"/>
  <c r="H1486" i="1"/>
  <c r="H1845" i="1"/>
  <c r="H2009" i="1"/>
  <c r="H930" i="1"/>
  <c r="H1994" i="1"/>
  <c r="H2474" i="1"/>
  <c r="H2414" i="1"/>
  <c r="H2698" i="1"/>
  <c r="H986" i="1"/>
  <c r="H827" i="1"/>
  <c r="H346" i="1"/>
  <c r="H1234" i="1"/>
  <c r="H1407" i="1"/>
  <c r="H2597" i="1"/>
  <c r="H2770" i="1"/>
  <c r="H1583" i="1"/>
  <c r="H818" i="1"/>
  <c r="H1300" i="1"/>
  <c r="H931" i="1"/>
  <c r="H2985" i="1"/>
  <c r="H1297" i="1"/>
  <c r="H1359" i="1"/>
  <c r="H1331" i="1"/>
  <c r="H1373" i="1"/>
  <c r="H1333" i="1"/>
  <c r="H1966" i="1"/>
  <c r="H2809" i="1"/>
  <c r="H1446" i="1"/>
  <c r="H2157" i="1"/>
  <c r="H2163" i="1"/>
  <c r="H272" i="1"/>
  <c r="H1250" i="1"/>
  <c r="H1693" i="1"/>
  <c r="H1713" i="1"/>
  <c r="H2027" i="1"/>
  <c r="H1885" i="1"/>
  <c r="H2181" i="1"/>
  <c r="H2221" i="1"/>
  <c r="H2274" i="1"/>
  <c r="H2074" i="1"/>
  <c r="H2456" i="1"/>
  <c r="H2557" i="1"/>
  <c r="H1654" i="1"/>
  <c r="H2219" i="1"/>
  <c r="H1116" i="1"/>
  <c r="H1050" i="1"/>
  <c r="H2983" i="1"/>
  <c r="H2667" i="1"/>
  <c r="H1490" i="1"/>
  <c r="H3058" i="1"/>
  <c r="H2594" i="1"/>
  <c r="H2431" i="1"/>
  <c r="H1674" i="1"/>
  <c r="H2658" i="1"/>
  <c r="H454" i="1"/>
  <c r="H408" i="1"/>
  <c r="H851" i="1"/>
  <c r="H1168" i="1"/>
  <c r="H1496" i="1"/>
  <c r="H2606" i="1"/>
  <c r="H687" i="1"/>
  <c r="H1920" i="1"/>
  <c r="H2246" i="1"/>
  <c r="H176" i="1"/>
  <c r="H2071" i="1"/>
  <c r="H1354" i="1"/>
  <c r="H1797" i="1"/>
  <c r="H1988" i="1"/>
  <c r="H2405" i="1"/>
  <c r="H704" i="1"/>
  <c r="H789" i="1"/>
  <c r="H1029" i="1"/>
  <c r="H632" i="1"/>
  <c r="H2298" i="1"/>
  <c r="H2212" i="1"/>
  <c r="H1428" i="1"/>
  <c r="H1850" i="1"/>
  <c r="H1135" i="1"/>
  <c r="H73" i="1"/>
  <c r="H2149" i="1"/>
  <c r="H3033" i="1"/>
  <c r="H1677" i="1"/>
  <c r="H2287" i="1"/>
  <c r="H140" i="1"/>
  <c r="H116" i="1"/>
  <c r="H1344" i="1"/>
  <c r="H1588" i="1"/>
  <c r="H465" i="1"/>
  <c r="H2869" i="1"/>
  <c r="H1896" i="1"/>
  <c r="H2907" i="1"/>
  <c r="H932" i="1"/>
  <c r="H296" i="1"/>
  <c r="H327" i="1"/>
  <c r="H430" i="1"/>
  <c r="H1324" i="1"/>
  <c r="H2007" i="1"/>
  <c r="H3056" i="1"/>
  <c r="H1636" i="1"/>
  <c r="H1835" i="1"/>
  <c r="H1843" i="1"/>
  <c r="H2661" i="1"/>
  <c r="H1452" i="1"/>
  <c r="H653" i="1"/>
  <c r="H1501" i="1"/>
  <c r="H976" i="1"/>
  <c r="H2712" i="1"/>
  <c r="H102" i="1"/>
  <c r="H136" i="1"/>
  <c r="H1019" i="1"/>
  <c r="H3060" i="1"/>
  <c r="H2524" i="1"/>
  <c r="H167" i="1"/>
  <c r="H1981" i="1"/>
  <c r="H267" i="1"/>
  <c r="H79" i="1"/>
  <c r="H334" i="1"/>
  <c r="H1288" i="1"/>
  <c r="H516" i="1"/>
  <c r="H1101" i="1"/>
  <c r="H2281" i="1"/>
  <c r="H1049" i="1"/>
  <c r="H2893" i="1"/>
  <c r="H1934" i="1"/>
  <c r="H2103" i="1"/>
  <c r="H1523" i="1"/>
  <c r="H493" i="1"/>
  <c r="H2826" i="1"/>
  <c r="H353" i="1"/>
  <c r="H1712" i="1"/>
  <c r="H59" i="1"/>
  <c r="H1413" i="1"/>
  <c r="H1215" i="1"/>
  <c r="H956" i="1"/>
  <c r="H191" i="1"/>
  <c r="H1868" i="1"/>
  <c r="H2639" i="1"/>
  <c r="H2523" i="1"/>
  <c r="H2908" i="1"/>
  <c r="H1146" i="1"/>
  <c r="H1145" i="1"/>
  <c r="H2093" i="1"/>
  <c r="H255" i="1"/>
  <c r="H2719" i="1"/>
  <c r="H845" i="1"/>
  <c r="H1415" i="1"/>
  <c r="H1386" i="1"/>
  <c r="H1285" i="1"/>
  <c r="H2031" i="1"/>
  <c r="H2204" i="1"/>
  <c r="H2186" i="1"/>
  <c r="H2470" i="1"/>
  <c r="H2787" i="1"/>
  <c r="H2786" i="1"/>
  <c r="H2050" i="1"/>
  <c r="H2261" i="1"/>
  <c r="H2505" i="1"/>
  <c r="H11" i="1"/>
  <c r="H973" i="1"/>
  <c r="H1614" i="1"/>
  <c r="H1715" i="1"/>
  <c r="H2255" i="1"/>
  <c r="H2974" i="1"/>
  <c r="H2038" i="1"/>
  <c r="H1066" i="1"/>
  <c r="H1013" i="1"/>
  <c r="H2534" i="1"/>
  <c r="H2510" i="1"/>
  <c r="H682" i="1"/>
  <c r="H2855" i="1"/>
  <c r="H434" i="1"/>
  <c r="H909" i="1"/>
  <c r="H1365" i="1"/>
  <c r="H1398" i="1"/>
  <c r="H1796" i="1"/>
  <c r="H2039" i="1"/>
  <c r="H1962" i="1"/>
  <c r="H2984" i="1"/>
  <c r="H1851" i="1"/>
  <c r="H2808" i="1"/>
  <c r="H559" i="1"/>
  <c r="H1084" i="1"/>
  <c r="H1227" i="1"/>
  <c r="H892" i="1"/>
  <c r="H81" i="1"/>
  <c r="H1489" i="1"/>
  <c r="H1002" i="1"/>
  <c r="H1938" i="1"/>
  <c r="H2634" i="1"/>
  <c r="H3052" i="1"/>
  <c r="H119" i="1"/>
  <c r="H732" i="1"/>
  <c r="H478" i="1"/>
  <c r="H803" i="1"/>
  <c r="H112" i="1"/>
  <c r="H549" i="1"/>
  <c r="H576" i="1"/>
  <c r="H1003" i="1"/>
  <c r="H1370" i="1"/>
  <c r="H1431" i="1"/>
  <c r="H1475" i="1"/>
  <c r="H1719" i="1"/>
  <c r="H1439" i="1"/>
  <c r="H2674" i="1"/>
  <c r="H1456" i="1"/>
  <c r="H890" i="1"/>
  <c r="H2101" i="1"/>
  <c r="H2997" i="1"/>
  <c r="H1460" i="1"/>
  <c r="H2413" i="1"/>
  <c r="H2846" i="1"/>
  <c r="H2776" i="1"/>
  <c r="H360" i="1"/>
  <c r="H1375" i="1"/>
  <c r="H1277" i="1"/>
  <c r="H2085" i="1"/>
  <c r="H507" i="1"/>
  <c r="H2965" i="1"/>
  <c r="H2968" i="1"/>
  <c r="H2341" i="1"/>
  <c r="H440" i="1"/>
  <c r="H872" i="1"/>
  <c r="H1319" i="1"/>
  <c r="H1617" i="1"/>
  <c r="H1822" i="1"/>
  <c r="H1790" i="1"/>
  <c r="H1891" i="1"/>
  <c r="H1936" i="1"/>
  <c r="H2379" i="1"/>
  <c r="H2942" i="1"/>
  <c r="H524" i="1"/>
  <c r="H1750" i="1"/>
  <c r="H2043" i="1"/>
  <c r="H279" i="1"/>
  <c r="H1776" i="1"/>
  <c r="H707" i="1"/>
  <c r="H2383" i="1"/>
  <c r="H1246" i="1"/>
  <c r="H1626" i="1"/>
  <c r="H1744" i="1"/>
  <c r="H1802" i="1"/>
  <c r="H2003" i="1"/>
  <c r="H1723" i="1"/>
  <c r="H2525" i="1"/>
  <c r="H312" i="1"/>
  <c r="H1908" i="1"/>
  <c r="H2112" i="1"/>
  <c r="H1032" i="1"/>
  <c r="H1391" i="1"/>
  <c r="H1283" i="1"/>
  <c r="H1747" i="1"/>
  <c r="H1842" i="1"/>
  <c r="H2076" i="1"/>
  <c r="H2607" i="1"/>
  <c r="H1255" i="1"/>
  <c r="H910" i="1"/>
  <c r="H1404" i="1"/>
  <c r="H1910" i="1"/>
  <c r="H527" i="1"/>
  <c r="H2547" i="1"/>
  <c r="H517" i="1"/>
  <c r="H526" i="1"/>
  <c r="H2886" i="1"/>
  <c r="H78" i="1"/>
  <c r="H2096" i="1"/>
  <c r="H2481" i="1"/>
  <c r="H614" i="1"/>
  <c r="H2066" i="1"/>
  <c r="H2273" i="1"/>
  <c r="H554" i="1"/>
  <c r="H877" i="1"/>
  <c r="H1801" i="1"/>
  <c r="H1571" i="1"/>
  <c r="H391" i="1"/>
  <c r="H1623" i="1"/>
  <c r="H1577" i="1"/>
  <c r="H1806" i="1"/>
  <c r="H1925" i="1"/>
  <c r="H53" i="1"/>
  <c r="H1339" i="1"/>
  <c r="H1262" i="1"/>
  <c r="H2768" i="1"/>
  <c r="H1047" i="1"/>
  <c r="H2019" i="1"/>
  <c r="H2147" i="1"/>
  <c r="H2265" i="1"/>
  <c r="H2973" i="1"/>
  <c r="H802" i="1"/>
  <c r="H295" i="1"/>
  <c r="H980" i="1"/>
  <c r="H2556" i="1"/>
  <c r="H1555" i="1"/>
  <c r="H2592" i="1"/>
  <c r="H1749" i="1"/>
  <c r="H597" i="1"/>
  <c r="H990" i="1"/>
  <c r="H1594" i="1"/>
  <c r="H1447" i="1"/>
  <c r="H2857" i="1"/>
  <c r="H1109" i="1"/>
  <c r="H650" i="1"/>
  <c r="H993" i="1"/>
  <c r="H2339" i="1"/>
  <c r="H2377" i="1"/>
  <c r="H1569" i="1"/>
  <c r="H1736" i="1"/>
  <c r="H7" i="1"/>
  <c r="H2458" i="1"/>
  <c r="H1888" i="1"/>
  <c r="H192" i="1"/>
  <c r="H1586" i="1"/>
  <c r="H1948" i="1"/>
  <c r="H2586" i="1"/>
  <c r="H2420" i="1"/>
  <c r="H870" i="1"/>
  <c r="H1213" i="1"/>
  <c r="H301" i="1"/>
  <c r="H1162" i="1"/>
  <c r="H1637" i="1"/>
  <c r="H1899" i="1"/>
  <c r="H2990" i="1"/>
  <c r="H466" i="1"/>
  <c r="H3002" i="1"/>
  <c r="H1867" i="1"/>
  <c r="H712" i="1"/>
  <c r="H160" i="1"/>
  <c r="H1355" i="1"/>
  <c r="H2042" i="1"/>
  <c r="H2023" i="1"/>
  <c r="H2094" i="1"/>
  <c r="H168" i="1"/>
  <c r="H2297" i="1"/>
  <c r="H504" i="1"/>
  <c r="H2504" i="1"/>
  <c r="H2207" i="1"/>
  <c r="H2788" i="1"/>
  <c r="H47" i="1"/>
  <c r="H574" i="1"/>
  <c r="H1005" i="1"/>
  <c r="H1998" i="1"/>
  <c r="H371" i="1"/>
  <c r="H867" i="1"/>
  <c r="H865" i="1"/>
  <c r="H1178" i="1"/>
  <c r="H1470" i="1"/>
  <c r="H1520" i="1"/>
  <c r="H1622" i="1"/>
  <c r="H2104" i="1"/>
  <c r="H2487" i="1"/>
  <c r="H175" i="1"/>
  <c r="H601" i="1"/>
  <c r="H1326" i="1"/>
  <c r="H1974" i="1"/>
  <c r="H291" i="1"/>
  <c r="H1830" i="1"/>
  <c r="H617" i="1"/>
  <c r="H595" i="1"/>
  <c r="H837" i="1"/>
  <c r="H2452" i="1"/>
  <c r="H2175" i="1"/>
  <c r="H158" i="1"/>
  <c r="H375" i="1"/>
  <c r="H661" i="1"/>
  <c r="H716" i="1"/>
  <c r="H941" i="1"/>
  <c r="H1912" i="1"/>
  <c r="H2492" i="1"/>
  <c r="H2746" i="1"/>
  <c r="H819" i="1"/>
  <c r="H1281" i="1"/>
  <c r="H1766" i="1"/>
  <c r="H785" i="1"/>
  <c r="H1229" i="1"/>
  <c r="H2835" i="1"/>
  <c r="H1314" i="1"/>
  <c r="H2903" i="1"/>
  <c r="H1388" i="1"/>
  <c r="H1524" i="1"/>
  <c r="H1559" i="1"/>
  <c r="H285" i="1"/>
  <c r="H2709" i="1"/>
  <c r="H2901" i="1"/>
  <c r="H662" i="1"/>
  <c r="H1046" i="1"/>
  <c r="H679" i="1"/>
  <c r="H2535" i="1"/>
  <c r="H222" i="1"/>
  <c r="H341" i="1"/>
  <c r="H1963" i="1"/>
  <c r="H1761" i="1"/>
  <c r="H655" i="1"/>
  <c r="H1746" i="1"/>
  <c r="H1052" i="1"/>
  <c r="H1242" i="1"/>
  <c r="H1406" i="1"/>
  <c r="H13" i="1"/>
  <c r="H83" i="1"/>
  <c r="H882" i="1"/>
  <c r="H1977" i="1"/>
  <c r="H697" i="1"/>
  <c r="H2609" i="1"/>
  <c r="H45" i="1"/>
  <c r="H227" i="1"/>
  <c r="H2781" i="1"/>
  <c r="H1710" i="1"/>
  <c r="H2295" i="1"/>
  <c r="H2248" i="1"/>
  <c r="H2837" i="1"/>
  <c r="H2920" i="1"/>
  <c r="H3039" i="1"/>
  <c r="H1624" i="1"/>
  <c r="H1865" i="1"/>
  <c r="H1980" i="1"/>
  <c r="H589" i="1"/>
  <c r="H783" i="1"/>
  <c r="H2783" i="1"/>
  <c r="H2993" i="1"/>
  <c r="H2034" i="1"/>
  <c r="H2374" i="1"/>
  <c r="H2440" i="1"/>
  <c r="H1848" i="1"/>
  <c r="H1858" i="1"/>
  <c r="H652" i="1"/>
  <c r="H1458" i="1"/>
  <c r="H40" i="1"/>
  <c r="H344" i="1"/>
  <c r="H384" i="1"/>
  <c r="H846" i="1"/>
  <c r="H1566" i="1"/>
  <c r="H1939" i="1"/>
  <c r="H75" i="1"/>
  <c r="H1183" i="1"/>
  <c r="H814" i="1"/>
  <c r="H908" i="1"/>
  <c r="H121" i="1"/>
  <c r="H396" i="1"/>
  <c r="H2082" i="1"/>
  <c r="H2220" i="1"/>
  <c r="H1055" i="1"/>
  <c r="H1008" i="1"/>
  <c r="H3048" i="1"/>
  <c r="H2501" i="1"/>
  <c r="H2960" i="1"/>
  <c r="H773" i="1"/>
  <c r="H24" i="1"/>
  <c r="H1542" i="1"/>
  <c r="H1597" i="1"/>
  <c r="H1726" i="1"/>
  <c r="H2102" i="1"/>
  <c r="H2801" i="1"/>
  <c r="H326" i="1"/>
  <c r="H1243" i="1"/>
  <c r="H1275" i="1"/>
  <c r="H1780" i="1"/>
  <c r="H1816" i="1"/>
  <c r="H1753" i="1"/>
  <c r="H1760" i="1"/>
  <c r="H33" i="1"/>
  <c r="H2399" i="1"/>
  <c r="H2690" i="1"/>
  <c r="H46" i="1"/>
  <c r="H771" i="1"/>
  <c r="H277" i="1"/>
  <c r="H325" i="1"/>
  <c r="H400" i="1"/>
  <c r="H1553" i="1"/>
  <c r="H2340" i="1"/>
  <c r="H2443" i="1"/>
  <c r="H10" i="1"/>
  <c r="H2868" i="1"/>
  <c r="H1141" i="1"/>
  <c r="H2439" i="1"/>
  <c r="H76" i="1"/>
  <c r="H85" i="1"/>
  <c r="H942" i="1"/>
  <c r="H1212" i="1"/>
  <c r="H1682" i="1"/>
  <c r="H1783" i="1"/>
  <c r="H2136" i="1"/>
  <c r="H2876" i="1"/>
  <c r="H148" i="1"/>
  <c r="H149" i="1"/>
  <c r="H337" i="1"/>
  <c r="H1745" i="1"/>
  <c r="H2685" i="1"/>
  <c r="H2873" i="1"/>
  <c r="H1875" i="1"/>
  <c r="H2432" i="1"/>
  <c r="H2819" i="1"/>
  <c r="H3008" i="1"/>
  <c r="H922" i="1"/>
  <c r="H3035" i="1"/>
  <c r="H2777" i="1"/>
  <c r="H1184" i="1"/>
  <c r="H1408" i="1"/>
  <c r="H1503" i="1"/>
  <c r="H1755" i="1"/>
  <c r="H2678" i="1"/>
  <c r="H2820" i="1"/>
  <c r="H207" i="1"/>
  <c r="H69" i="1"/>
  <c r="H2956" i="1"/>
  <c r="H1060" i="1"/>
  <c r="H2849" i="1"/>
  <c r="H1363" i="1"/>
  <c r="H2223" i="1"/>
  <c r="H407" i="1"/>
  <c r="H369" i="1"/>
  <c r="H813" i="1"/>
  <c r="H1572" i="1"/>
  <c r="H2461" i="1"/>
  <c r="H2793" i="1"/>
  <c r="H2842" i="1"/>
  <c r="H1251" i="1"/>
  <c r="H103" i="1"/>
  <c r="H92" i="1"/>
  <c r="H1549" i="1"/>
  <c r="H2376" i="1"/>
  <c r="H753" i="1"/>
  <c r="H1058" i="1"/>
  <c r="H1670" i="1"/>
  <c r="H1992" i="1"/>
  <c r="H2086" i="1"/>
  <c r="H2528" i="1"/>
</calcChain>
</file>

<file path=xl/sharedStrings.xml><?xml version="1.0" encoding="utf-8"?>
<sst xmlns="http://schemas.openxmlformats.org/spreadsheetml/2006/main" count="15303" uniqueCount="9045">
  <si>
    <t>OPIE’S CARDIOVASCULAR DRUGS: A COMPANION
TO BRAUNWALD’S HEART DISEASE</t>
  </si>
  <si>
    <t>Dr Bernard Bulwer</t>
  </si>
  <si>
    <t>978-0323673617</t>
  </si>
  <si>
    <t>Elsevier</t>
  </si>
  <si>
    <t>Antimicrobials in
Pharmaceutical and
Medicinal Research</t>
  </si>
  <si>
    <t>Arti Gupta and Ram Prasad</t>
  </si>
  <si>
    <t>عفونی</t>
  </si>
  <si>
    <t>978-1032215532</t>
  </si>
  <si>
    <t>بیهوشی</t>
  </si>
  <si>
    <t>Oxford</t>
  </si>
  <si>
    <t>ارتوپدی</t>
  </si>
  <si>
    <t>Springer</t>
  </si>
  <si>
    <t>LITTLE AND FALACE’S DENTAL MANAGEMENT OF THE
MEDICALLY COMPROMISED PATIENT</t>
  </si>
  <si>
    <t>A. Ross Kerr</t>
  </si>
  <si>
    <t>دندانپزشکی</t>
  </si>
  <si>
    <t xml:space="preserve"> 978-0323809450</t>
  </si>
  <si>
    <t>978-0323878876</t>
  </si>
  <si>
    <t>Physicians' Cancer Chemotherapy Drug Manual</t>
  </si>
  <si>
    <t xml:space="preserve">Vincent T. DeVita Jr. </t>
  </si>
  <si>
    <t>978-1284272734</t>
  </si>
  <si>
    <t>Jones &amp; Bartlett Learning</t>
  </si>
  <si>
    <t>Improving Functional Outcomes in Physical Rehabilitation</t>
  </si>
  <si>
    <t xml:space="preserve">Susan B. O'Sullivan </t>
  </si>
  <si>
    <t>بیماری های داخلی</t>
  </si>
  <si>
    <t>978-1719640909</t>
  </si>
  <si>
    <t>F.A. Davis Company</t>
  </si>
  <si>
    <t>Manual of Cosmetic Surgery and Medicine: Volume 1</t>
  </si>
  <si>
    <t xml:space="preserve"> Mohan Thomas </t>
  </si>
  <si>
    <t>978-9811949975</t>
  </si>
  <si>
    <t>USMLE Step 2 Secrets</t>
  </si>
  <si>
    <t xml:space="preserve"> Theodore X. O'Connell MD </t>
  </si>
  <si>
    <t>978-0323824330</t>
  </si>
  <si>
    <t>Dermal Fillers for Dental Professionals</t>
  </si>
  <si>
    <t xml:space="preserve"> Arun K</t>
  </si>
  <si>
    <t>978-1647240714</t>
  </si>
  <si>
    <t>CURRENT
Diagnosis &amp; Treatment
Pediatrics</t>
  </si>
  <si>
    <t>Maya Bunik</t>
  </si>
  <si>
    <t>کودکان و نوزادان</t>
  </si>
  <si>
    <t>978-1264269990</t>
  </si>
  <si>
    <t>Atlas of Whole Body Contouring</t>
  </si>
  <si>
    <t>Richard J. Zienowicz</t>
  </si>
  <si>
    <t>978-3030947552</t>
  </si>
  <si>
    <t>Chassin’s Operative Strategy in General Surgery</t>
  </si>
  <si>
    <t>Carol E. H. Scott-Conner</t>
  </si>
  <si>
    <t>978-3030814144</t>
  </si>
  <si>
    <t>Modern Hip Preservation</t>
  </si>
  <si>
    <t>Reinhold Ganz</t>
  </si>
  <si>
    <t>978-3030919665</t>
  </si>
  <si>
    <t>Cardiac CT Made Easy</t>
  </si>
  <si>
    <t>Paul Schoenhagen MD</t>
  </si>
  <si>
    <t>978-0367721480</t>
  </si>
  <si>
    <t>CLINICAL
GYNECOLOGIC
ONCOLOGY</t>
  </si>
  <si>
    <t>William T. Creasman</t>
  </si>
  <si>
    <t>زنان و زایمان</t>
  </si>
  <si>
    <t xml:space="preserve"> 978-0323776844</t>
  </si>
  <si>
    <t>FITZPATRICK’S
Color Atlas and Synopsis of Clinical Dermatology</t>
  </si>
  <si>
    <t>Ellen K. Roh, MD</t>
  </si>
  <si>
    <t>پوست و مو زیبایی</t>
  </si>
  <si>
    <t>978-1264278015</t>
  </si>
  <si>
    <t>ORTHOGNATHIC SURGERY
PRINCIPLES &amp; PRACTICE</t>
  </si>
  <si>
    <t>JEFFREY C. POSNICK</t>
  </si>
  <si>
    <t>978-0323791823</t>
  </si>
  <si>
    <t>Comprehensive Medical Reference
and a Review for the Medical Council of Canada Qualifying Exam
(MCCQE)</t>
  </si>
  <si>
    <t>Anders W. Erickson &amp; Jennifer Parker</t>
  </si>
  <si>
    <t xml:space="preserve"> 978-1998874019 </t>
  </si>
  <si>
    <t>TORONTO NOTES</t>
  </si>
  <si>
    <t>Case Reports in
Cardiology Cardiac Neoplasm</t>
  </si>
  <si>
    <t>William C. Roberts</t>
  </si>
  <si>
    <t>978-1032529356</t>
  </si>
  <si>
    <t>Case Reports in
Cardiology CARDIOMYOPATHY</t>
  </si>
  <si>
    <t>978-1032529394</t>
  </si>
  <si>
    <t>Case Reports in
Cardiology CARDIOVASCULAR DISEASES WITH A FOCUS ON AORTA</t>
  </si>
  <si>
    <t xml:space="preserve"> 978-1032527703</t>
  </si>
  <si>
    <t>CASE REPORTS IN CARDIOLOGY CONGENITAL HEART DISEASE</t>
  </si>
  <si>
    <t>978-1032529462</t>
  </si>
  <si>
    <t>Case Reports in Cardiology
Coronary Heart Disease
and Hyperlipidemia</t>
  </si>
  <si>
    <t>978-1032529448</t>
  </si>
  <si>
    <t>Case Reports in Cardiology
Valvular Heart Disease</t>
  </si>
  <si>
    <t>978-1032529370</t>
  </si>
  <si>
    <t xml:space="preserve">Jeffrey S. </t>
  </si>
  <si>
    <t>978-0323831161</t>
  </si>
  <si>
    <t xml:space="preserve">USMLE Step 3 Secrets </t>
  </si>
  <si>
    <t>THOMAS E. BLAIR</t>
  </si>
  <si>
    <t>978-0323878555</t>
  </si>
  <si>
    <t>Remington
The Science and Practice of Pharmacy</t>
  </si>
  <si>
    <t>Adeboye Adejare</t>
  </si>
  <si>
    <t>داروسازی</t>
  </si>
  <si>
    <t>978-0128200070</t>
  </si>
  <si>
    <t>978-0190052973</t>
  </si>
  <si>
    <t>Hypertension</t>
  </si>
  <si>
    <t>Sunil K. Nadar</t>
  </si>
  <si>
    <t xml:space="preserve"> 978-0198870678</t>
  </si>
  <si>
    <t>The ESC Textbook of Heart Failure</t>
  </si>
  <si>
    <t>Stefan D. Anker</t>
  </si>
  <si>
    <t>978–0198891628</t>
  </si>
  <si>
    <t>POCKET COMPANION
to Robbins and Cotran
Pathologic Basis
of Disease</t>
  </si>
  <si>
    <t>Richard N. Mitchell</t>
  </si>
  <si>
    <t>978-0323653909</t>
  </si>
  <si>
    <t>UROPATHOLOGY</t>
  </si>
  <si>
    <t>Ming Zhou</t>
  </si>
  <si>
    <t>978-0323653954</t>
  </si>
  <si>
    <t>978-0323673266</t>
  </si>
  <si>
    <t>978-0323713023</t>
  </si>
  <si>
    <t>TranscaTheTer aorTic ValVe implanTaTion</t>
  </si>
  <si>
    <t>Catherine M. Otto</t>
  </si>
  <si>
    <t>978-0323757928</t>
  </si>
  <si>
    <t>Elizabeth L. Tanzi</t>
  </si>
  <si>
    <t>978-0323829052</t>
  </si>
  <si>
    <t>KAPLAN’S CARDIAC ANESTHESIA Perioperative and Critical Care</t>
  </si>
  <si>
    <t>Joel A. Kaplan</t>
  </si>
  <si>
    <t>978-0323829243</t>
  </si>
  <si>
    <t>USMLE Step 2 CK Plus</t>
  </si>
  <si>
    <t>A B D I L L A H I M . O M A R</t>
  </si>
  <si>
    <t>978-0323829861</t>
  </si>
  <si>
    <t>DIAGNOSTIC PATHOLOGY: ENDOCRINE</t>
  </si>
  <si>
    <t>Lori A. Erickson</t>
  </si>
  <si>
    <t>978-0323847551</t>
  </si>
  <si>
    <t>978-0323847902</t>
  </si>
  <si>
    <t>PILBEAM’S MECHANICAL VENTILATION  PHYSIOLOGICAL AND CLINICAL APPLICATIONS</t>
  </si>
  <si>
    <t>J.M. Cairo</t>
  </si>
  <si>
    <t>978-0323871648</t>
  </si>
  <si>
    <t>Diagnostic_Ultrasound,_Volume_1</t>
  </si>
  <si>
    <t>Carol M. Rumack</t>
  </si>
  <si>
    <t>رادیولوژِی</t>
  </si>
  <si>
    <t>978-0323877954</t>
  </si>
  <si>
    <t>Diagnostic_Ultrasound,_Volume_2</t>
  </si>
  <si>
    <t>MURRAY’S BASIC MEDICAL MICROBIOLOGY</t>
  </si>
  <si>
    <t>PATRICK R. MURRAY</t>
  </si>
  <si>
    <t>978-0323878104</t>
  </si>
  <si>
    <t>Learning Radiology</t>
  </si>
  <si>
    <t>William Herring</t>
  </si>
  <si>
    <t>978-0323878173</t>
  </si>
  <si>
    <t>TEXTBOOK OF CLINICAL ECHOCARDIOGRAPHY</t>
  </si>
  <si>
    <t xml:space="preserve"> 978-0323882088</t>
  </si>
  <si>
    <t>Frederick M. Azar</t>
  </si>
  <si>
    <t>978-0323934572</t>
  </si>
  <si>
    <t>Aesthetic Gynecology Rejuvenation</t>
  </si>
  <si>
    <t>Alexander Bader</t>
  </si>
  <si>
    <t>978-0367372903</t>
  </si>
  <si>
    <t>Rheumatology, 2-Volume Set</t>
  </si>
  <si>
    <t>Marc C. Hochberg</t>
  </si>
  <si>
    <t>978-0702081330</t>
  </si>
  <si>
    <t>Minimally Invasive Urologic Surgery A Step-by-Step Guide</t>
  </si>
  <si>
    <t>Qais Hooti</t>
  </si>
  <si>
    <t>اورولوژی</t>
  </si>
  <si>
    <t>978-1032257143</t>
  </si>
  <si>
    <t>Handbook of Obesity- Volume 2
Clinical Applications</t>
  </si>
  <si>
    <t>George A. Bray</t>
  </si>
  <si>
    <t>978-1032047126</t>
  </si>
  <si>
    <t>Handbook of Obesity – Volume 1
Epidemiology, Etiology, and Physiopathology</t>
  </si>
  <si>
    <t xml:space="preserve">978-1032558622 </t>
  </si>
  <si>
    <t>Cotton and
Williams’ Practical
Gastrointestinal
Endoscopy
The Fundamentals</t>
  </si>
  <si>
    <t xml:space="preserve">Catharine M. </t>
  </si>
  <si>
    <t>978-1119525202</t>
  </si>
  <si>
    <t>Wiley</t>
  </si>
  <si>
    <t>Organic Chemistry</t>
  </si>
  <si>
    <t>T.W. GRAHAM SOLOMONS</t>
  </si>
  <si>
    <t>978-1119768081</t>
  </si>
  <si>
    <t>AFTER THE ICU
Multidisciplinary Perspectives
on Supporting Critical
Illness Survivors</t>
  </si>
  <si>
    <t>Meghan B. Lane-Fall, MD, MSHP</t>
  </si>
  <si>
    <t>978-1260469264</t>
  </si>
  <si>
    <t>McGraw Hill</t>
  </si>
  <si>
    <t>Hung’s
MANAGEMENT OF
THE DIFFICULT
AND FAILED
AIRWAY</t>
  </si>
  <si>
    <t>ORLANDO R. HUNG</t>
  </si>
  <si>
    <t>978-1264278329</t>
  </si>
  <si>
    <t>Perioperative
and Critical Care
Echocardiography</t>
  </si>
  <si>
    <t>Alina Nicoara</t>
  </si>
  <si>
    <t xml:space="preserve"> 978-1975102920</t>
  </si>
  <si>
    <t>Basics in
Primary Knee
Arthroplasty</t>
  </si>
  <si>
    <t>Roland Becker</t>
  </si>
  <si>
    <t>978-3030581787</t>
  </si>
  <si>
    <t>978-3031061882</t>
  </si>
  <si>
    <t>Motaz H. A. Shafy</t>
  </si>
  <si>
    <t>978-3031075032</t>
  </si>
  <si>
    <t>978-3031122705</t>
  </si>
  <si>
    <t>Image-Guided Aesthetic Treatments</t>
  </si>
  <si>
    <t>978-3031362644</t>
  </si>
  <si>
    <t xml:space="preserve">Principles and Practice of Assisted Reproductive Technology (3 Volumes) </t>
  </si>
  <si>
    <t xml:space="preserve"> Kamini A Rao </t>
  </si>
  <si>
    <t>978-9356960374</t>
  </si>
  <si>
    <t>Adams and Victor’s
PRINCIPLES OF
NEUROLOGY</t>
  </si>
  <si>
    <t>Allan H. Ropper</t>
  </si>
  <si>
    <t>مغز و اعصاب</t>
  </si>
  <si>
    <t>978-1264264537</t>
  </si>
  <si>
    <t>978-0367202552</t>
  </si>
  <si>
    <t>Atlas of Dermatology
Infammatory, Infectious and Tumoral Skin
Diseases</t>
  </si>
  <si>
    <t>Adriana Motta</t>
  </si>
  <si>
    <t>978-3030841072</t>
  </si>
  <si>
    <t>Aesthetic Breast
Augmentation
Revision Surgery</t>
  </si>
  <si>
    <t>Roy de Vita</t>
  </si>
  <si>
    <t>978-3030867928</t>
  </si>
  <si>
    <t>Aesthetic Surgery of the
Buttock
A Comprehensive Clinical Guide</t>
  </si>
  <si>
    <t>Daniel Del Vecchio</t>
  </si>
  <si>
    <t xml:space="preserve"> 978-3031138010</t>
  </si>
  <si>
    <t>Emergency Echocardiography</t>
  </si>
  <si>
    <t>Aleksandar N. Neskovic</t>
  </si>
  <si>
    <t>978-1032157016</t>
  </si>
  <si>
    <t>Operative Techniques
in Coronary Artery
Bypass Surgery
An Illustrated Guide to Personalized
Therapy</t>
  </si>
  <si>
    <t>Alexander Albert</t>
  </si>
  <si>
    <t xml:space="preserve"> 978-3030484965</t>
  </si>
  <si>
    <t>Algorithms for Emergency Medicine</t>
  </si>
  <si>
    <t>978-0198829133</t>
  </si>
  <si>
    <t>Anatomy for Urologic
Surgeons in the Digital Era
Scanning, Modelling and 3D Printing</t>
  </si>
  <si>
    <t>Emre Huri</t>
  </si>
  <si>
    <t>978-3030594787</t>
  </si>
  <si>
    <t>Androgenetic Alopecia
From A to Z
Vol.3 Hair Restoration Surgery,
Alternative Treatments, and Hair Care</t>
  </si>
  <si>
    <t>Konstantinos Anastassakis</t>
  </si>
  <si>
    <t xml:space="preserve"> 978-3031106125</t>
  </si>
  <si>
    <t>Anesthesia in Thoracic
Surgery
Changes of Paradigms</t>
  </si>
  <si>
    <t xml:space="preserve">Manuel Granell Gil </t>
  </si>
  <si>
    <t xml:space="preserve"> 978-3030285272</t>
  </si>
  <si>
    <t>Annual Update in
Intensive Care and
Emergency Medicine 2023</t>
  </si>
  <si>
    <t>Jean-Louis Vincent</t>
  </si>
  <si>
    <t xml:space="preserve"> 978-3031230042</t>
  </si>
  <si>
    <t>Vicente Sanchis-Alfonso</t>
  </si>
  <si>
    <t>978-3031097669</t>
  </si>
  <si>
    <t>Teaching Pearls
in Noninvasive Mechanical
Ventilation
Key Practical Insights</t>
  </si>
  <si>
    <t>Antonio M. Esquinas</t>
  </si>
  <si>
    <t>978-3030712976</t>
  </si>
  <si>
    <t>Marco Zimarino</t>
  </si>
  <si>
    <t>Arthroscopy and Endoscopy
of the Hand, Wrist and Elbow
Principle and Practice</t>
  </si>
  <si>
    <t>Tun Hing Lui</t>
  </si>
  <si>
    <t xml:space="preserve"> 978-9811641411</t>
  </si>
  <si>
    <t>Blockmate
A Practical Guide for Ultrasound
Guided Regional Anaesthesia</t>
  </si>
  <si>
    <t>Arunangshu Chakraborty</t>
  </si>
  <si>
    <t xml:space="preserve"> 978-9811592010</t>
  </si>
  <si>
    <t>Atlas of Contrast-Enhanced
Mammography</t>
  </si>
  <si>
    <t xml:space="preserve">Jacopo Nori </t>
  </si>
  <si>
    <t xml:space="preserve"> 978-3030562625</t>
  </si>
  <si>
    <t>Atlas of Critical Care
Echocardiography</t>
  </si>
  <si>
    <t>Alexis Salerno</t>
  </si>
  <si>
    <t>978-3030746858</t>
  </si>
  <si>
    <t>ATLAS OF EEG, SEIZURE
SEMIOLOGY, AND
MANAGEMENT</t>
  </si>
  <si>
    <t>KARL E. MISULIS</t>
  </si>
  <si>
    <t>978-0197543023</t>
  </si>
  <si>
    <t>Atlas of Endoscopic
Ultrasonography</t>
  </si>
  <si>
    <t>Frank Gress</t>
  </si>
  <si>
    <t>978-3030981273</t>
  </si>
  <si>
    <t>978-9811619106</t>
  </si>
  <si>
    <t>Atlas of Lower Extremity
Skin Disease</t>
  </si>
  <si>
    <t>Tracey C. Vlahovic</t>
  </si>
  <si>
    <t>978-3031079498</t>
  </si>
  <si>
    <t>Atlas of Ocular Optical
Coherence Tomography</t>
  </si>
  <si>
    <t>Fedra Hajizadeh</t>
  </si>
  <si>
    <t>چشم پزشکی</t>
  </si>
  <si>
    <t>978-3031074097</t>
  </si>
  <si>
    <t>AtlAs of operAtive
orAl And MAxillofAciAl
surgery</t>
  </si>
  <si>
    <t xml:space="preserve">Christopher J. </t>
  </si>
  <si>
    <t xml:space="preserve"> 978-1119683810</t>
  </si>
  <si>
    <t>Atlas of Swept Source OCT
and OCT Angiography</t>
  </si>
  <si>
    <t>Youxin Chen</t>
  </si>
  <si>
    <t>978-9811943904</t>
  </si>
  <si>
    <t>Atlas of Suturing Techniques Approaches to Surgical Wound,Laceration and cosmetic repair</t>
  </si>
  <si>
    <t>Jonathan Kantor</t>
  </si>
  <si>
    <t>978-1264264407</t>
  </si>
  <si>
    <t>Atopic Dermatitis:
Inside Out or Outside In?</t>
  </si>
  <si>
    <t>Lawrence S. Chan</t>
  </si>
  <si>
    <t>978-0323847445</t>
  </si>
  <si>
    <t>SHORT
PRACTICE of
SURGERY</t>
  </si>
  <si>
    <t>Professor P. Ronan O’Connell</t>
  </si>
  <si>
    <t>978-1003106852</t>
  </si>
  <si>
    <t>LEONARD S. LILLY</t>
  </si>
  <si>
    <t>978-0323835138</t>
  </si>
  <si>
    <t>978-9811645457</t>
  </si>
  <si>
    <t>978-0323758499</t>
  </si>
  <si>
    <t>Management of Complications in Common
Hand and Wrist Procedures</t>
  </si>
  <si>
    <t>Brigitte van der Heijden</t>
  </si>
  <si>
    <t xml:space="preserve"> 978-3132436039</t>
  </si>
  <si>
    <t>Thieme</t>
  </si>
  <si>
    <t>Building Blocks in Paediatrics</t>
  </si>
  <si>
    <t>Alfred Nicholson</t>
  </si>
  <si>
    <t xml:space="preserve"> 978-0323834216</t>
  </si>
  <si>
    <t>Campbell’s
CORE
ORTHOPAEDIC
PROCEDURES</t>
  </si>
  <si>
    <t>Cardiology Procedures
A Clinical Primer e1</t>
  </si>
  <si>
    <t>Robert C. Hendel</t>
  </si>
  <si>
    <t>978-3030952587</t>
  </si>
  <si>
    <t>Cardiology Board Review</t>
  </si>
  <si>
    <t>Ramdas G. Pai</t>
  </si>
  <si>
    <t>978-1119814955</t>
  </si>
  <si>
    <t>3D Printing in Bone
Surgery</t>
  </si>
  <si>
    <t>Carmine Zoccali</t>
  </si>
  <si>
    <t>978-3030918996</t>
  </si>
  <si>
    <t>STEINERT’S
Cataract
Surgery</t>
  </si>
  <si>
    <t>Douglas D. Koch</t>
  </si>
  <si>
    <t xml:space="preserve"> 978-0323568111</t>
  </si>
  <si>
    <t>Clinical Atlas of Preservation
Rhinoplasty
Steps for Surgeons in Training</t>
  </si>
  <si>
    <t>Sylvie Poignonec</t>
  </si>
  <si>
    <t>978-3031299773</t>
  </si>
  <si>
    <t>Clinical Lymphatic Mapping
in Gynecologic Cancers</t>
  </si>
  <si>
    <t>Charles F. Levenback</t>
  </si>
  <si>
    <t xml:space="preserve"> 978-1032186436 </t>
  </si>
  <si>
    <t>CliniCal OCT
angiOgraphy aTlas</t>
  </si>
  <si>
    <t>Marco rispoli</t>
  </si>
  <si>
    <t>978-9354655036</t>
  </si>
  <si>
    <t>Complex Cases in Structural
Heart Intervention</t>
  </si>
  <si>
    <t xml:space="preserve">Ofr Koren </t>
  </si>
  <si>
    <t>978-3031059643</t>
  </si>
  <si>
    <t>Richard J. Johnson</t>
  </si>
  <si>
    <t>978-0323825924</t>
  </si>
  <si>
    <t>978-9352701674</t>
  </si>
  <si>
    <t>978-0323795197</t>
  </si>
  <si>
    <t>COSMETIC
FACIAL
SURGERY e3</t>
  </si>
  <si>
    <t>JOE NIAMTU, III</t>
  </si>
  <si>
    <t>Alexander Goldfarb-Rumyantzev</t>
  </si>
  <si>
    <t>978-0323696074</t>
  </si>
  <si>
    <t>CURRENT
Medical Diagnosis
&amp; Treatment</t>
  </si>
  <si>
    <t>Maxine A. Papadakis</t>
  </si>
  <si>
    <t>978-1264687749</t>
  </si>
  <si>
    <t>Botulinum toxin
in aesthetic
medicine:
injection
protocols
and complication
management</t>
  </si>
  <si>
    <t>Jani van Loghem</t>
  </si>
  <si>
    <t xml:space="preserve"> 978-1032440538 </t>
  </si>
  <si>
    <t>978-0323777384</t>
  </si>
  <si>
    <t>Diagnostic Pathology  Head and Neck</t>
  </si>
  <si>
    <t>Lester D. R. Thompson</t>
  </si>
  <si>
    <t>978-0323794060</t>
  </si>
  <si>
    <t>Diagnostic Pathology Breast</t>
  </si>
  <si>
    <t>David G.</t>
  </si>
  <si>
    <t>978-0323758596</t>
  </si>
  <si>
    <t>Diffusion MRI of the Breast</t>
  </si>
  <si>
    <t>Mami Iima</t>
  </si>
  <si>
    <t>978-0323797023</t>
  </si>
  <si>
    <t>Donald School
3D-4D Ultrasound
in Gynecology</t>
  </si>
  <si>
    <t>Zorancho Petanovski</t>
  </si>
  <si>
    <t>978-9354650048</t>
  </si>
  <si>
    <t>Echocardiography
A Practical Guide for Reporting
and Interpretation</t>
  </si>
  <si>
    <t>Camelia Demetrescu</t>
  </si>
  <si>
    <t>978-1032151601</t>
  </si>
  <si>
    <t>ECMO Retrieval Program
Foundation</t>
  </si>
  <si>
    <t xml:space="preserve">Anton Sabashnikov </t>
  </si>
  <si>
    <t>978-3031202605</t>
  </si>
  <si>
    <t>Catheter Ablation of Cardiac
Arrhythmias in Children and Patients
with Congenital Heart Disease</t>
  </si>
  <si>
    <t>Edward P. Walsh</t>
  </si>
  <si>
    <t>978-0367534523</t>
  </si>
  <si>
    <t>Electrocardiography
of Arrhythmias
A COMPREHENSIVE REVIEW</t>
  </si>
  <si>
    <t xml:space="preserve">MITHILESH K. </t>
  </si>
  <si>
    <t xml:space="preserve"> 978-0323680509</t>
  </si>
  <si>
    <t>Applied Head and Neck
Anatomy for the Facial
Cosmetic Surgeon</t>
  </si>
  <si>
    <t>Elie M. Ferneini</t>
  </si>
  <si>
    <t xml:space="preserve"> 978-3030579302</t>
  </si>
  <si>
    <t>Endosonography</t>
  </si>
  <si>
    <t>SHYAM VARADARAJULU</t>
  </si>
  <si>
    <t>978-0323878005</t>
  </si>
  <si>
    <t>Essential Step-by-Step Techniques for Minimally
Invasive Spinal Surgery</t>
  </si>
  <si>
    <t xml:space="preserve">Rodrigo Navarro-Ramirez, </t>
  </si>
  <si>
    <t>978-1684200108</t>
  </si>
  <si>
    <t>Essentials of
Plastic Surgery  Q&amp;A Companion</t>
  </si>
  <si>
    <t>Alex P. Jones</t>
  </si>
  <si>
    <t>978-1684200917</t>
  </si>
  <si>
    <t xml:space="preserve">European Association of Urology - European Association of Urology Pocket Guidelines </t>
  </si>
  <si>
    <t>Prof. Dr. James N’Dow</t>
  </si>
  <si>
    <t>**</t>
  </si>
  <si>
    <t>Evidence-Based Practice
in Perioperative Cardiac
Anesthesia and Surgery</t>
  </si>
  <si>
    <t>Davy C. H. Cheng</t>
  </si>
  <si>
    <t>978-3030478865</t>
  </si>
  <si>
    <t>Fabio Meneghini</t>
  </si>
  <si>
    <t>Microneuroanatomy
and Surgery
A Practical Anatomical Guide</t>
  </si>
  <si>
    <t>Feres Chaddad-Neto</t>
  </si>
  <si>
    <t xml:space="preserve"> 978-3030827465</t>
  </si>
  <si>
    <t>FIRST AID FOR THE USMLE STEP 1</t>
  </si>
  <si>
    <t>VIKAS BHUSHAN</t>
  </si>
  <si>
    <t>978-1264285266</t>
  </si>
  <si>
    <t>Cardiopulmonary Bypass</t>
  </si>
  <si>
    <t>Florian Falter</t>
  </si>
  <si>
    <t>978-1009008143</t>
  </si>
  <si>
    <t>978-1119855675</t>
  </si>
  <si>
    <t xml:space="preserve"> 978-1119523093</t>
  </si>
  <si>
    <t>Fundamentals of
Critical Care
A Textbook for Nursing and Healthcare Students</t>
  </si>
  <si>
    <t>IAN PEATE</t>
  </si>
  <si>
    <t>978-1119783275</t>
  </si>
  <si>
    <t>Fundamentals of
Urine &amp;
Body Fluid
Analysis</t>
  </si>
  <si>
    <t>Nancy A. Brunzel</t>
  </si>
  <si>
    <t xml:space="preserve"> 978-0323711975</t>
  </si>
  <si>
    <t>Greenbergʼs Handbook
of Neurosurgery</t>
  </si>
  <si>
    <t>Mark S. Greenberg</t>
  </si>
  <si>
    <t>978-1684205042</t>
  </si>
  <si>
    <t>Laparoscopic Colon
Surgery Milestones, Education,
&amp; Best Practice</t>
  </si>
  <si>
    <t>Gregory Kouraklis</t>
  </si>
  <si>
    <t xml:space="preserve"> 978-3030567279</t>
  </si>
  <si>
    <t>Hair Disorders: Diagnosis and Management</t>
  </si>
  <si>
    <t>Alexander C.</t>
  </si>
  <si>
    <t>978-1138611900</t>
  </si>
  <si>
    <t>Hair Transplant 360
Follicular Unit Excision (FUE) VolUmE 4 ParT 1</t>
  </si>
  <si>
    <t>KENNETH L WILLIAMS JR
SAMuEL M LAM</t>
  </si>
  <si>
    <t>978-9354652011</t>
  </si>
  <si>
    <t>Hair Transplant 360
Follicular Unit Excision (FUE) VolUmE 4 ParT 2</t>
  </si>
  <si>
    <t>Samuel m lam
KeNNeTH l WIllIamS JR</t>
  </si>
  <si>
    <t>978-0323993203</t>
  </si>
  <si>
    <t>Handbook of
Urticaria An Initiative of GA2LEN Urticaria Centers of
Reference and Excellence (UCARE)</t>
  </si>
  <si>
    <t>Kiran V Godse</t>
  </si>
  <si>
    <t>978-9354650260</t>
  </si>
  <si>
    <t>Handbook of
EEG
INTERPRETATION</t>
  </si>
  <si>
    <t>William O. Tatum, IV, DO</t>
  </si>
  <si>
    <t>978-0826147080</t>
  </si>
  <si>
    <t>Heart
Transplantation</t>
  </si>
  <si>
    <t>Hashim Talib Hashim</t>
  </si>
  <si>
    <t>978-3031173103</t>
  </si>
  <si>
    <t>Hematology: 101 Morphology Updates</t>
  </si>
  <si>
    <t>Barbara J. Bain MBBS</t>
  </si>
  <si>
    <t xml:space="preserve"> 978-1394179817</t>
  </si>
  <si>
    <t>Hip Arthroscopy and Hip
Joint Preservation
Surgery</t>
  </si>
  <si>
    <t xml:space="preserve">Shane J. Nho </t>
  </si>
  <si>
    <t xml:space="preserve"> 978-3030432393</t>
  </si>
  <si>
    <t>978-3031020582</t>
  </si>
  <si>
    <t xml:space="preserve">Hypertension Secrets </t>
  </si>
  <si>
    <t>EDGAR V. LERMA</t>
  </si>
  <si>
    <t>978-0323758529</t>
  </si>
  <si>
    <t>Idiopathic Scoliosis
The Harms Study Group Treatment Guide</t>
  </si>
  <si>
    <t>Peter O. Newton</t>
  </si>
  <si>
    <t>978-1684200566</t>
  </si>
  <si>
    <t>Infertility Management
Made Easy</t>
  </si>
  <si>
    <t>Sushma Deshmukh</t>
  </si>
  <si>
    <t>978-9390020836</t>
  </si>
  <si>
    <t>978-3031219900</t>
  </si>
  <si>
    <t>springer</t>
  </si>
  <si>
    <t>INTRACARDIAC
ECHOCARDIOGRAPHY
A Handbook for Electrophysiologists</t>
  </si>
  <si>
    <t>MANSOUR RAZMINIA</t>
  </si>
  <si>
    <t xml:space="preserve"> 978-1942909392</t>
  </si>
  <si>
    <t>HANDBOOK OF CLINICAL
NEUROLOGY</t>
  </si>
  <si>
    <t>MICHAEL J. AMINOFF</t>
  </si>
  <si>
    <t xml:space="preserve"> 978-0128198261</t>
  </si>
  <si>
    <t>ISCCM
Manual of
RRT and ECMO in ICU
A Reference Book for Practicing Intensivists</t>
  </si>
  <si>
    <t>Rajesh Chandra Mishra</t>
  </si>
  <si>
    <t>978-9389587999</t>
  </si>
  <si>
    <t>First-Trimester
Ultrasound A Comprehensive Guide</t>
  </si>
  <si>
    <t>Jacques S. Abramowicz</t>
  </si>
  <si>
    <t>978-3031241321</t>
  </si>
  <si>
    <t>Medical Microbiology</t>
  </si>
  <si>
    <t>Stefan Riedel</t>
  </si>
  <si>
    <t>978-1260012033</t>
  </si>
  <si>
    <t>Successful Training in Gastrointestinal Endoscopy</t>
  </si>
  <si>
    <t>Jonathan Cohen</t>
  </si>
  <si>
    <t>978-1119529668</t>
  </si>
  <si>
    <t>Kanski’s
Synopsis
of Clinical
Ophthalmology</t>
  </si>
  <si>
    <t>John F. Salmon</t>
  </si>
  <si>
    <t>978-0702083730</t>
  </si>
  <si>
    <t>KERATOCONUS
DIAGNOSIS AND MANAGEMENT</t>
  </si>
  <si>
    <t>LUIS IZQUIERDO Jr</t>
  </si>
  <si>
    <t>978-0323759786</t>
  </si>
  <si>
    <t>Knee Arthroplasty
New and Future Directions</t>
  </si>
  <si>
    <t>Mrinal Sharma</t>
  </si>
  <si>
    <t>978-9811685903</t>
  </si>
  <si>
    <t xml:space="preserve">Textbook of Female Urology and Urogynecology VOLUME ONE: CLINICAL PERSPECTIVES
</t>
  </si>
  <si>
    <t xml:space="preserve">Linda Cardozo </t>
  </si>
  <si>
    <t>978-0367700140</t>
  </si>
  <si>
    <t>James Neuberger</t>
  </si>
  <si>
    <t>MANUAL OF
Cardiovascular Medicine</t>
  </si>
  <si>
    <t>Thomas F. Lüscher</t>
  </si>
  <si>
    <t>978-0198850311</t>
  </si>
  <si>
    <t>Manual of Chronic Total Occlusion
Percutaneous Coronary Interventions
A Step-by-Step Approach</t>
  </si>
  <si>
    <t>Emmanouil Brilakis</t>
  </si>
  <si>
    <t>978-0323917872</t>
  </si>
  <si>
    <t>978-0128193679</t>
  </si>
  <si>
    <t>Mastering Structural Heart Disease</t>
  </si>
  <si>
    <t>ADVANCE PRAISE FOR MAYO CLINIC CASES
IN NEUROIMMUNOLOGY</t>
  </si>
  <si>
    <t>Andrew McKeon</t>
  </si>
  <si>
    <t>978-0197583456</t>
  </si>
  <si>
    <t>Mayo Clinic Infectious
Diseases Case Review</t>
  </si>
  <si>
    <t>Larry M. Baddour</t>
  </si>
  <si>
    <t>978-0190053000</t>
  </si>
  <si>
    <t>Davidson’s
Principles and Practice of Medicine</t>
  </si>
  <si>
    <t>Ian D Penman</t>
  </si>
  <si>
    <t>978-0702083471</t>
  </si>
  <si>
    <t>THE SANFORD GUIDE To Antimicrobial Therapy</t>
  </si>
  <si>
    <t xml:space="preserve">David N. Gilbert </t>
  </si>
  <si>
    <t>978-1944272203</t>
  </si>
  <si>
    <t>Antimicrobial Therapy,Inc.</t>
  </si>
  <si>
    <t>FASC IA The Tensional Network of the Human Body</t>
  </si>
  <si>
    <t>Robert Schleip</t>
  </si>
  <si>
    <t>978-0702071836</t>
  </si>
  <si>
    <t>Pier Giorgio Giacomini</t>
  </si>
  <si>
    <t>978-3031055508</t>
  </si>
  <si>
    <t>Manuel C. Pardo, Jr.</t>
  </si>
  <si>
    <t>Minimally
Invasive
Aesthetic
Surgery</t>
  </si>
  <si>
    <t>Donald W. Buck II</t>
  </si>
  <si>
    <t>978-0323679879</t>
  </si>
  <si>
    <t>Normal and Abnormal
Scrotum</t>
  </si>
  <si>
    <t>Mohamed A. Baky Fahmy</t>
  </si>
  <si>
    <t>978-3030833046</t>
  </si>
  <si>
    <t>Clinical
Anesthesiology</t>
  </si>
  <si>
    <t>John F. Butterworth IV</t>
  </si>
  <si>
    <t>978-1260473803</t>
  </si>
  <si>
    <t>Pedicled Flaps in Partial
Breast Reconstruction</t>
  </si>
  <si>
    <t>Moustapha Hamdi</t>
  </si>
  <si>
    <t>978-3031084829</t>
  </si>
  <si>
    <t>MRI-Arthroscopy Correlations
A Case-Based Atlas of the Knee, Shoulder,
Elbow, Hip and Ankle</t>
  </si>
  <si>
    <t>Brian C. Werner</t>
  </si>
  <si>
    <t>978-3030947880</t>
  </si>
  <si>
    <t>Atlas of Sellar, Suprasellar, and Parasellar Lesions</t>
  </si>
  <si>
    <t>Narayanan Janakiram</t>
  </si>
  <si>
    <t>978-9388257534</t>
  </si>
  <si>
    <t>KAREN J. MARCDANTE</t>
  </si>
  <si>
    <t>978-0323775625</t>
  </si>
  <si>
    <t>NELSON PEDIATRIC SYMPTOM-BASED DIAGNOSIS</t>
  </si>
  <si>
    <t>ROBERT M. KLIEGMAN</t>
  </si>
  <si>
    <t xml:space="preserve"> 978-0323761741</t>
  </si>
  <si>
    <t>Nelson’s Pediatric
Antimicrobial Therapy</t>
  </si>
  <si>
    <t>John S. Bradley</t>
  </si>
  <si>
    <t>978-1610025645</t>
  </si>
  <si>
    <t>Neurology: A Clinical Handbook</t>
  </si>
  <si>
    <t>Charles Clarke</t>
  </si>
  <si>
    <t>978-1119235712</t>
  </si>
  <si>
    <t>Neuro-Urology Research
A Comprehensive Overview</t>
  </si>
  <si>
    <t>Anne M.J. Verstegen</t>
  </si>
  <si>
    <t>978-0128224557</t>
  </si>
  <si>
    <t>Noninvasive Mechanical
Ventilation in Anesthesiology
and Perioperative Medicine</t>
  </si>
  <si>
    <t>AntDnio M. Esquinas</t>
  </si>
  <si>
    <t>978-1685076214</t>
  </si>
  <si>
    <t>Nova Science Publishers</t>
  </si>
  <si>
    <t>978-3030840983</t>
  </si>
  <si>
    <t>978-3662632260</t>
  </si>
  <si>
    <t>978-9811989254</t>
  </si>
  <si>
    <t>Operative Surgery for Head and
Neck Tumours</t>
  </si>
  <si>
    <t>Jagdeep S. Takur</t>
  </si>
  <si>
    <t>978-0367430122</t>
  </si>
  <si>
    <t>Operative
Techniques
in Vitreoretinal
Surgery</t>
  </si>
  <si>
    <t>Abdhish R. Bhavsar</t>
  </si>
  <si>
    <t>978-0323709200</t>
  </si>
  <si>
    <t>Ovarian
Cancer
Methods and Protocols</t>
  </si>
  <si>
    <t>John M. Walker</t>
  </si>
  <si>
    <t>978-1071619551</t>
  </si>
  <si>
    <t>Humana Press</t>
  </si>
  <si>
    <t>Oxford Textbook of
Heart Failure</t>
  </si>
  <si>
    <t>Andrew L. Clark</t>
  </si>
  <si>
    <t>978-0198766223</t>
  </si>
  <si>
    <t>Paller and Mancini -
Hurwitz Clinical
Pediatric Dermatology
A Textbook of Skin Disorders
of Childhood and Adolescence</t>
  </si>
  <si>
    <t>Amy S. Paller</t>
  </si>
  <si>
    <t>978-0323549882</t>
  </si>
  <si>
    <t>Cardiac Electrophysiology
A Visual Guide for Nurses, Techs, and Fellows</t>
  </si>
  <si>
    <t>Paul D. Purves</t>
  </si>
  <si>
    <t>978-1942909521</t>
  </si>
  <si>
    <t>Pediatric Nephrology</t>
  </si>
  <si>
    <t>Francesco Emma</t>
  </si>
  <si>
    <t>978-3030527181</t>
  </si>
  <si>
    <t>Percutaneous Absorption
Drugs, Cosmetics, Mechanisms, Methods</t>
  </si>
  <si>
    <t>Nina Dragićević and Howard I. Maibach</t>
  </si>
  <si>
    <t xml:space="preserve"> 978-1138351233</t>
  </si>
  <si>
    <t>Percutaneous
Epicardial
Interventions:
A Guide for Cardiac
Electrophysiologists</t>
  </si>
  <si>
    <t>Arash Aryana</t>
  </si>
  <si>
    <t>978-1942909316</t>
  </si>
  <si>
    <t>Endoscopy in Early
Gastrointestinal
Cancers, Volume 1
Diagnosis</t>
  </si>
  <si>
    <t>Philip W. Y. Chiu</t>
  </si>
  <si>
    <t>978-9811067686</t>
  </si>
  <si>
    <t>Plastic and Aesthetic
Regenerative Surgery
and Fat Grafting
Clinical Application and Operative
Techniques</t>
  </si>
  <si>
    <t>Amin Kalaaji</t>
  </si>
  <si>
    <t>978-3030774547</t>
  </si>
  <si>
    <t>Practical 3D
Echocardiography</t>
  </si>
  <si>
    <t>Joseph F. Maalouf</t>
  </si>
  <si>
    <t>978-3030729400</t>
  </si>
  <si>
    <t>Predicting Heart Failure
Invasive, Non-Invasive, Machine Learning, and Artificial
Intelligence Based Methods</t>
  </si>
  <si>
    <t>Kishor Kumar Sadasivuni</t>
  </si>
  <si>
    <t xml:space="preserve">978-1119813026 </t>
  </si>
  <si>
    <t>978-1684201068</t>
  </si>
  <si>
    <t>Intubating the Critically
Ill Patient
A Step-by-Step Guide
for Success in the ED and ICU</t>
  </si>
  <si>
    <t>Rachel Garvin</t>
  </si>
  <si>
    <t xml:space="preserve"> 978-3030568122</t>
  </si>
  <si>
    <t>Prepectoral Breast
Reconstruction
Current Trends and Techniques</t>
  </si>
  <si>
    <t>Raghavan Vidya</t>
  </si>
  <si>
    <t xml:space="preserve"> 978-3031155895</t>
  </si>
  <si>
    <t>978-1610026307</t>
  </si>
  <si>
    <t>Respiratory Medicine_ Lecture Notes</t>
  </si>
  <si>
    <t>Stephen J. Bourke</t>
  </si>
  <si>
    <t>978-1119774204</t>
  </si>
  <si>
    <t>Rhinoplasty</t>
  </si>
  <si>
    <t xml:space="preserve">Husain Ali Khan </t>
  </si>
  <si>
    <t>978-0323697750</t>
  </si>
  <si>
    <t>Rich’s Vascular
Trauma</t>
  </si>
  <si>
    <t>Todd E. Rasmussen</t>
  </si>
  <si>
    <t>978-0323697668</t>
  </si>
  <si>
    <t>the REAL ABCS _ a surgeon's analysis and a father's legacy</t>
  </si>
  <si>
    <t>ROBERT H. OSHER</t>
  </si>
  <si>
    <t>978-1630917890</t>
  </si>
  <si>
    <t xml:space="preserve">SLACK </t>
  </si>
  <si>
    <t>Handbook of Diabetes</t>
  </si>
  <si>
    <t>Rudy Bilous</t>
  </si>
  <si>
    <t>978-1118975992</t>
  </si>
  <si>
    <t>Sanjay Agrawal</t>
  </si>
  <si>
    <t>Newer Concepts and
Procedures in Hernia
Surgery - An Atlas</t>
  </si>
  <si>
    <t>Sarfaraz Jalil Baig</t>
  </si>
  <si>
    <t>978-9811952470</t>
  </si>
  <si>
    <t>Whitcup and Nussenblatt's Uveitis: Fundamentals and Clinical Practice</t>
  </si>
  <si>
    <t>978-0323480147</t>
  </si>
  <si>
    <t>978-3662668672</t>
  </si>
  <si>
    <t>Sleep in Critical Illness
Physiology, Assessment, and Its Importance
to ICU Care</t>
  </si>
  <si>
    <t>Gerald L. Weinhouse</t>
  </si>
  <si>
    <t xml:space="preserve"> 978-3031064463</t>
  </si>
  <si>
    <t>Charilaos A. Ioannidis</t>
  </si>
  <si>
    <t>978-3031149146</t>
  </si>
  <si>
    <t>Stereoscopic Anatomical
Atlas of Ear Surgery</t>
  </si>
  <si>
    <t>Pu Dai</t>
  </si>
  <si>
    <t>978-9811609268</t>
  </si>
  <si>
    <t>Subcortical Neurosurgery
Open and Parafascicular Channel-Based
Approaches for Subcortical
and Intraventricular Lesions</t>
  </si>
  <si>
    <t>Gabriel Zada</t>
  </si>
  <si>
    <t>978-3030951528</t>
  </si>
  <si>
    <t>Surgical Strategies
in Endourology for Stone
Disease</t>
  </si>
  <si>
    <t>Sanchia S. Goonewardene</t>
  </si>
  <si>
    <t xml:space="preserve"> 978-3030821425</t>
  </si>
  <si>
    <t>Surgical Techniques of the
Shoulder, Elbow, and Knee
in Sports Medicine</t>
  </si>
  <si>
    <t>Brian J. Cole</t>
  </si>
  <si>
    <t>978-0323763004</t>
  </si>
  <si>
    <t>Mechanical Ventilation
in Emergency Medicine</t>
  </si>
  <si>
    <t>Susan R. Wilcox</t>
  </si>
  <si>
    <t>978-3030876081</t>
  </si>
  <si>
    <t>978-0702082986</t>
  </si>
  <si>
    <t>978-3031104893</t>
  </si>
  <si>
    <t>Textbook of Diagnostic
Microbiology</t>
  </si>
  <si>
    <t>Connie R. Mahon</t>
  </si>
  <si>
    <t>978-0323829977</t>
  </si>
  <si>
    <t>GASTROINTESTINAL
RADIOLOGY</t>
  </si>
  <si>
    <t>Richard M. Gore</t>
  </si>
  <si>
    <t>978-0323640824</t>
  </si>
  <si>
    <t>Textbook of
Laparoscopy for Surgeons and
Gynecologists</t>
  </si>
  <si>
    <t>Steven D Wexner</t>
  </si>
  <si>
    <t>978-9390020614</t>
  </si>
  <si>
    <t>The Anterior Cruciate Ligament
Reconstruction and Basic Science</t>
  </si>
  <si>
    <t>CHADWICK C. PRODROMOS</t>
  </si>
  <si>
    <t>978-0323389624</t>
  </si>
  <si>
    <t>The Foot
From Evaluation to Surgical Correction</t>
  </si>
  <si>
    <t>Kaj Klaue</t>
  </si>
  <si>
    <t xml:space="preserve"> 978-3662640005</t>
  </si>
  <si>
    <t>The Grasping Hand
Structural and Functional Anatomy of the Hand and Upper Extremity</t>
  </si>
  <si>
    <t>Amit Gupta</t>
  </si>
  <si>
    <t>978-1604068160</t>
  </si>
  <si>
    <t>Michael J. Lim</t>
  </si>
  <si>
    <t>978-0323790666</t>
  </si>
  <si>
    <t>The Milan System
for Reporting Salivary
Gland Cytopathology</t>
  </si>
  <si>
    <t>The Unhappy Total Knee
Replacement
A Comprehensive Review
and Management Guide</t>
  </si>
  <si>
    <t>Michael T. Hirschmann</t>
  </si>
  <si>
    <t>978-3319080987</t>
  </si>
  <si>
    <t>The Ventilator Book</t>
  </si>
  <si>
    <t>William Owens</t>
  </si>
  <si>
    <t>978-0985296568</t>
  </si>
  <si>
    <t xml:space="preserve">First Draught Press
</t>
  </si>
  <si>
    <t>Tinnitus Treatment
Clinical Protocols</t>
  </si>
  <si>
    <t>Richard S. Tyler</t>
  </si>
  <si>
    <t>978-1684201723</t>
  </si>
  <si>
    <t>Tips and Techniques
in Elbow Surgery
A Practical Approach</t>
  </si>
  <si>
    <t>Joshua S. Dines</t>
  </si>
  <si>
    <t>978-3031080791</t>
  </si>
  <si>
    <t>Topographic Labiaplasty
From Theory to Clinical Practice</t>
  </si>
  <si>
    <t>Pablo Gonzalez-Isaza</t>
  </si>
  <si>
    <t>978-3031150470</t>
  </si>
  <si>
    <t>Total Definer
Atlas of Advanced Body Sculpting</t>
  </si>
  <si>
    <t>Alfredo Hoyos</t>
  </si>
  <si>
    <t>978-1684202560</t>
  </si>
  <si>
    <t>Emergency
Medicine Simulation
Workbook
A Tool for Bringing the
Curriculum to Life</t>
  </si>
  <si>
    <t>Traci L. Thoureen</t>
  </si>
  <si>
    <t>978-1119633914</t>
  </si>
  <si>
    <t>Transcatheter Mitral Valve Therapies</t>
  </si>
  <si>
    <t>Arthroscopy and Endoscopy
of the Shoulder
Principle and Practice</t>
  </si>
  <si>
    <t>978-9811978838</t>
  </si>
  <si>
    <t>Ultrasound Teaching
Manual
The Basics of Performing and
Interpreting Ultrasound Scans</t>
  </si>
  <si>
    <t>Matthias Hofer</t>
  </si>
  <si>
    <t>978-3132437616</t>
  </si>
  <si>
    <t>Vascular Complications of
Surgery and Intervention
A Practical Guide</t>
  </si>
  <si>
    <t xml:space="preserve">Ramyar Gilani </t>
  </si>
  <si>
    <t>978-3030867126</t>
  </si>
  <si>
    <t>Vascular Reconstructions
Anatomy, Exposures and Techniques</t>
  </si>
  <si>
    <t>Jamal J. Hoballah</t>
  </si>
  <si>
    <t>978-1071610879</t>
  </si>
  <si>
    <t>Endovascular Management of Ischemic Stroke
A Case-Based Approach</t>
  </si>
  <si>
    <t>Vitor Mendes Pereira</t>
  </si>
  <si>
    <t>978-1626232761</t>
  </si>
  <si>
    <t>Vitreoretinal Surgery</t>
  </si>
  <si>
    <t>Thomas H. Williamson</t>
  </si>
  <si>
    <t xml:space="preserve"> 978-3030687687</t>
  </si>
  <si>
    <t xml:space="preserve">William C. Faquin </t>
  </si>
  <si>
    <t>978-3031266614</t>
  </si>
  <si>
    <t>Williams
Manual of Hematology</t>
  </si>
  <si>
    <t>Marshall A. Lichtman</t>
  </si>
  <si>
    <t>978-1264269211</t>
  </si>
  <si>
    <t>Wrist Arthroscopy Techniques</t>
  </si>
  <si>
    <t>Christophe Mathoulin</t>
  </si>
  <si>
    <t>978-3132429109</t>
  </si>
  <si>
    <t>Endovascular Surgery
of Cerebral Aneurysms</t>
  </si>
  <si>
    <t>Xianli Lv</t>
  </si>
  <si>
    <t xml:space="preserve"> 978-9811671012</t>
  </si>
  <si>
    <t>The Yokohama System
for Reporting Endometrial
Cytology
Defnitions, Criteria, and
Explanatory Notes</t>
  </si>
  <si>
    <t>Yasuo Hirai</t>
  </si>
  <si>
    <t>978-9811650109</t>
  </si>
  <si>
    <t>Zitelli and Davis' Atlas of Pediatric Physical Diagnosis</t>
  </si>
  <si>
    <t>Basil J. Zitelli</t>
  </si>
  <si>
    <t>978-0323777889</t>
  </si>
  <si>
    <t>Cosmetic
Dermatology
Products and Procedures</t>
  </si>
  <si>
    <t>Zoe Diana Draelos</t>
  </si>
  <si>
    <t>978-1119676768</t>
  </si>
  <si>
    <t>A Practical Guide to
Fetal Echocardiography
NORMAL AND ABNORMAL HEARTS</t>
  </si>
  <si>
    <t>Alfred Abuhamad</t>
  </si>
  <si>
    <t>978-1975126810</t>
  </si>
  <si>
    <t>Practical Tips in Aortic
Surgery
Clinical and Technical Insights</t>
  </si>
  <si>
    <t>John A. Elefteriades</t>
  </si>
  <si>
    <t>978-3030788766</t>
  </si>
  <si>
    <t>978-1032004341</t>
  </si>
  <si>
    <t>978-0323775571</t>
  </si>
  <si>
    <t xml:space="preserve">  GOLDMAN-CECIL MEDICINE V1</t>
  </si>
  <si>
    <t>LEE GOLDMAN</t>
  </si>
  <si>
    <t>978-0323930383</t>
  </si>
  <si>
    <t xml:space="preserve">  GOLDMAN-CECIL MEDICINE V2</t>
  </si>
  <si>
    <t>978-0323810425</t>
  </si>
  <si>
    <t xml:space="preserve">  PLASTIC SURGERY CRANIOFACOAL.HEAD AND NECK SURGERY AND PEDIATRIC SURGERY  vol3</t>
  </si>
  <si>
    <t>Joseph E. Losee</t>
  </si>
  <si>
    <t xml:space="preserve"> 978-0323810401</t>
  </si>
  <si>
    <t>978-0323810432</t>
  </si>
  <si>
    <t xml:space="preserve">  PLASTIC SURGERY LOWER EXTREMITY,TRUNK AND BURNS VOL4</t>
  </si>
  <si>
    <t>David H. Song</t>
  </si>
  <si>
    <t xml:space="preserve"> 978-0323810418</t>
  </si>
  <si>
    <t>978-0323810388</t>
  </si>
  <si>
    <t>978-0323810395</t>
  </si>
  <si>
    <t>Textbook of Assisted Reproductive Techniques  vol1</t>
  </si>
  <si>
    <t>David K. Gardner</t>
  </si>
  <si>
    <t xml:space="preserve"> 978-1032214764</t>
  </si>
  <si>
    <t>Textbook of Assisted Reproductive Techniques vol2</t>
  </si>
  <si>
    <t>978-1032214801</t>
  </si>
  <si>
    <t>978-0323679886</t>
  </si>
  <si>
    <t>OTOLOGIC
SURGERY</t>
  </si>
  <si>
    <t>Derald E. Brackmann</t>
  </si>
  <si>
    <t>978-0323694278</t>
  </si>
  <si>
    <t>BLUMGART’S Surgery of the Liver, Biliary Tract and Pancreas VOLUME 1 and 2</t>
  </si>
  <si>
    <t>William R. Jarnagin</t>
  </si>
  <si>
    <t>978-0323697842</t>
  </si>
  <si>
    <t>978-0323722131</t>
  </si>
  <si>
    <t>ROSEN’S Emergency Medicine
Concepts and Clinical Practice</t>
  </si>
  <si>
    <t>Ron M. Walls</t>
  </si>
  <si>
    <t>978-0323757898</t>
  </si>
  <si>
    <t>Creasy &amp; Resnik’s
MATERNAL-FETAL
MEDICINE
Principles and Practice</t>
  </si>
  <si>
    <t>Charles J. Lockwood</t>
  </si>
  <si>
    <t>978-0323828499</t>
  </si>
  <si>
    <t>CLINICAL
ARRHYTHMOLOGY AND
ELECTROPHYSIOLOGY
A Companion to BRAUNWALD’S
HEART DISEASE</t>
  </si>
  <si>
    <t>ZIAD F. ISSA</t>
  </si>
  <si>
    <t>978-0323881821</t>
  </si>
  <si>
    <t>american academy ophthalmology 13 جلدی</t>
  </si>
  <si>
    <t>american academy ophthalmology</t>
  </si>
  <si>
    <t>DeVita, Hellman, and Rosenberg's Cancer</t>
  </si>
  <si>
    <t>Vincent T. DeVita Jr</t>
  </si>
  <si>
    <t>978-1975184681</t>
  </si>
  <si>
    <t>Point-of-Care
Echocardiography
A Case-Based Visual Guide</t>
  </si>
  <si>
    <t>TASNEEM Z. NAQVI</t>
  </si>
  <si>
    <t>978-0323612845</t>
  </si>
  <si>
    <t>Electromyography
andNeuromuscular
Disorders</t>
  </si>
  <si>
    <t>David C. Preston</t>
  </si>
  <si>
    <t>978-0323661805</t>
  </si>
  <si>
    <t>The Art of Refractive Surgery</t>
  </si>
  <si>
    <t>Sudarshan Khokhar</t>
  </si>
  <si>
    <t>978-9388257879</t>
  </si>
  <si>
    <t>The Art of Refractive Cataract Surgery
For Residents, Fellows, and Beginners</t>
  </si>
  <si>
    <t>Fuxiang Zhang</t>
  </si>
  <si>
    <t>978-1684202577</t>
  </si>
  <si>
    <t>978-0323778084</t>
  </si>
  <si>
    <t xml:space="preserve">	Encyclopedia of Virology, Volume 5 Diagnosis, Treatment and Prevention of Virus Infections</t>
  </si>
  <si>
    <t>Dennis H. Bamford; Mark Zuckerman</t>
  </si>
  <si>
    <t>978-0128234099</t>
  </si>
  <si>
    <t>Academic Press</t>
  </si>
  <si>
    <t xml:space="preserve">
Case Files: Emergency Medicine, Fifth Edition 5th Edition</t>
  </si>
  <si>
    <t xml:space="preserve"> Eugene Toy </t>
  </si>
  <si>
    <t xml:space="preserve"> 978-1264268337 </t>
  </si>
  <si>
    <t xml:space="preserve">
Ciottone's Disaster Medicine 3rd Edition</t>
  </si>
  <si>
    <t xml:space="preserve"> Gregory R. Ciottone </t>
  </si>
  <si>
    <t xml:space="preserve"> 978-0323809320 </t>
  </si>
  <si>
    <t xml:space="preserve">
Handbook of Emergency Neurology 1st Edition</t>
  </si>
  <si>
    <t xml:space="preserve"> Thomas P. Campbell </t>
  </si>
  <si>
    <t xml:space="preserve"> 978-1009439893 </t>
  </si>
  <si>
    <t xml:space="preserve">Cambridge </t>
  </si>
  <si>
    <t xml:space="preserve">
Managing Emergencies in the Outpatient Setting: Pearls for Primary Care 1st ed. 2022 Edition</t>
  </si>
  <si>
    <t xml:space="preserve"> Gregory M. Booth</t>
  </si>
  <si>
    <t xml:space="preserve"> 978-3031152696 </t>
  </si>
  <si>
    <t xml:space="preserve">
Rosen's Emergency Medicine: Concepts and Clinical Practice: 2-Volume Set 10th Edition</t>
  </si>
  <si>
    <t xml:space="preserve"> Ron Walls </t>
  </si>
  <si>
    <t xml:space="preserve"> 978-0323757898 </t>
  </si>
  <si>
    <t xml:space="preserve">
Textbook of Paediatric Emergency Medicine 4th Edition</t>
  </si>
  <si>
    <t xml:space="preserve"> Peter Cameron</t>
  </si>
  <si>
    <t xml:space="preserve"> 978-0702085352 </t>
  </si>
  <si>
    <t xml:space="preserve">
The Emergency Department Technician Handbook 1st Edition</t>
  </si>
  <si>
    <t xml:space="preserve"> Robert Shesser</t>
  </si>
  <si>
    <t xml:space="preserve"> 978-0323830027 </t>
  </si>
  <si>
    <t xml:space="preserve">
The RCEM Lecture Notes: Emergency Medicine 5th Edition</t>
  </si>
  <si>
    <t xml:space="preserve"> Catherine Williams</t>
  </si>
  <si>
    <t xml:space="preserve"> 978-1119325819 </t>
  </si>
  <si>
    <t xml:space="preserve">100 Cases in Acute Medicine 2nd Edition </t>
  </si>
  <si>
    <t xml:space="preserve"> Henry Fok</t>
  </si>
  <si>
    <t xml:space="preserve"> 978-1032148038 </t>
  </si>
  <si>
    <t>A Guide to Virology for Engineers and Applied Scientists: Epidemiology, Emergency Management, and Optimization</t>
  </si>
  <si>
    <t>Megan M. Reynolds, Louis Theodore</t>
  </si>
  <si>
    <t>978-1119853138</t>
  </si>
  <si>
    <t xml:space="preserve">ABC of Prehospital Emergency Medicine (ABC Series) 2nd Edition </t>
  </si>
  <si>
    <t xml:space="preserve"> Tim Nutbeam</t>
  </si>
  <si>
    <t xml:space="preserve"> 978-1119698326 </t>
  </si>
  <si>
    <t>Acute Trauma Care in Developing Countries: A Practical Guide</t>
  </si>
  <si>
    <t>Kajal Jain, Nidhi Bhatia, Tanvir Samra, Vishal Kumar</t>
  </si>
  <si>
    <t>978-1003291619</t>
  </si>
  <si>
    <t>Mark Harrison (editor), Ala Mohammed (editor)</t>
  </si>
  <si>
    <t xml:space="preserve">Oxford </t>
  </si>
  <si>
    <t>Annual Update in Intensive Care and Emergency Medicine 2023</t>
  </si>
  <si>
    <t>978-3031230059</t>
  </si>
  <si>
    <t xml:space="preserve">Atlas of Emergency Medicine Procedures 2nd </t>
  </si>
  <si>
    <t xml:space="preserve"> Latha Ganti </t>
  </si>
  <si>
    <t xml:space="preserve"> 978-3030919931 </t>
  </si>
  <si>
    <t>Biomarkers in Toxicology</t>
  </si>
  <si>
    <t>Vinood B. Patel, Victor R. Preedy, Rajkumar Rajendram</t>
  </si>
  <si>
    <t>978-3031073915</t>
  </si>
  <si>
    <t>Cann's Principles of Molecular Virology (Seventh Edition)</t>
  </si>
  <si>
    <t>Edward P. Rybicki</t>
  </si>
  <si>
    <t>978-0128227848</t>
  </si>
  <si>
    <t xml:space="preserve">Case Studies in Emergency Medicine: A Collection of Memorable Clinically Relevant Cases with Clinical Pearls </t>
  </si>
  <si>
    <t xml:space="preserve"> Volker Wenzel </t>
  </si>
  <si>
    <t xml:space="preserve"> 978-3662672488 </t>
  </si>
  <si>
    <t>Cmc vellore handbook of emergency medicine</t>
  </si>
  <si>
    <t>Kpp abhilash</t>
  </si>
  <si>
    <t>978-9354651328</t>
  </si>
  <si>
    <t>Controversies in Critical Care</t>
  </si>
  <si>
    <t>Jose Chacko, Swapnil Pawar, Ian Seppelt, Gagan Brar</t>
  </si>
  <si>
    <t>978-9811999390</t>
  </si>
  <si>
    <t>Critical Care Compendium: 1001 Topics in Intensive Care &amp; Acute Medicine</t>
  </si>
  <si>
    <t>J. F. Cade</t>
  </si>
  <si>
    <t>Critical Care Medicine: An Algorithmic Approach</t>
  </si>
  <si>
    <t>Critical Care Nursing Diagnosis and Management</t>
  </si>
  <si>
    <t>Linda D. Urden, Kathleen M. Stacy, Mary E. Lough</t>
  </si>
  <si>
    <t>978-0323642958</t>
  </si>
  <si>
    <t>Decision Making in Emergency Medicine: Biases, Errors and Solutions</t>
  </si>
  <si>
    <t xml:space="preserve">	Manda Raz</t>
  </si>
  <si>
    <t>978-9811601439</t>
  </si>
  <si>
    <t>Emergencies in Neuromuscular Disorders</t>
  </si>
  <si>
    <t xml:space="preserve"> Maxwell Damian</t>
  </si>
  <si>
    <t xml:space="preserve"> 978-3030919313 </t>
  </si>
  <si>
    <t xml:space="preserve">Emergencies in Obstetrics and Gynecology , An Issue of Obstetrics and Gynecology Clinics </t>
  </si>
  <si>
    <t xml:space="preserve"> Henry L. Galan</t>
  </si>
  <si>
    <t xml:space="preserve"> 978-0323987554 </t>
  </si>
  <si>
    <t>Emergency Medicine Secrets 7th Edition</t>
  </si>
  <si>
    <t xml:space="preserve"> Katherine M. Bakes </t>
  </si>
  <si>
    <t xml:space="preserve"> ‎ 978-0323694735</t>
  </si>
  <si>
    <t>Emergency Medicine Simulation Workbook: A Tool for Bringing the Curriculum to Life</t>
  </si>
  <si>
    <t>978-1119633877</t>
  </si>
  <si>
    <t xml:space="preserve">Emergency Medicine, An Issue of Physician Assistant Clinics </t>
  </si>
  <si>
    <t xml:space="preserve"> Dan Tzizik MPAS MPH </t>
  </si>
  <si>
    <t>978-0323960670</t>
  </si>
  <si>
    <t>Emergency Medicine, Trauma and Disaster Management: From Prehospital to Hospital Care and Beyond</t>
  </si>
  <si>
    <t>Emmanouil Pikoulis, Jay Doucet</t>
  </si>
  <si>
    <t>978-3030341169</t>
  </si>
  <si>
    <t>Emergency Neurology 2nd e</t>
  </si>
  <si>
    <t xml:space="preserve"> Karen L. Roos </t>
  </si>
  <si>
    <t xml:space="preserve"> 978-3030757809 </t>
  </si>
  <si>
    <t>Encyclopedia of Virology, Volume 1: The Virus as a Concept: Fundamentals of Virology</t>
  </si>
  <si>
    <t>978-0128234051</t>
  </si>
  <si>
    <t>Encyclopedia of Virology, Volume 2: Viruses as Infectious Agents: Human and Animal Viruses</t>
  </si>
  <si>
    <t>978-0128234068</t>
  </si>
  <si>
    <t>Encyclopedia of Virology, Volume 3: Viruses as Infectious Agents: Plant Viruses</t>
  </si>
  <si>
    <t>978-0128234075</t>
  </si>
  <si>
    <t>Encyclopedia of Virology, Volume 4 Viruses as Infectious Agents: Bacterial, Archaeal, Fungal, Algal, and Invertebrate Viruses</t>
  </si>
  <si>
    <t>978-0128234082</t>
  </si>
  <si>
    <t xml:space="preserve">Endocrine and Metabolic Emergencies , An Issue of Emergency Medicine Clinics of North America </t>
  </si>
  <si>
    <t xml:space="preserve"> George C Willis</t>
  </si>
  <si>
    <t xml:space="preserve"> 978-0443182204 </t>
  </si>
  <si>
    <t xml:space="preserve">Endocrine and Metabolic Emergencies, An Issue of Emergency Medicine Clinics of North America </t>
  </si>
  <si>
    <t xml:space="preserve"> 978-0323297035 </t>
  </si>
  <si>
    <t>Environmental and Food Virology: Impacts and Challenges in One Health Approach</t>
  </si>
  <si>
    <t>978-1003263494</t>
  </si>
  <si>
    <t>Environmental Toxicology</t>
  </si>
  <si>
    <t>Pankaj Gupta; Amit Chanjta; Yogesh Mehta</t>
  </si>
  <si>
    <t>978-1003343721</t>
  </si>
  <si>
    <t>Evidence-Based Emergency Care: Diagnostic Testing and Clinical Decision Rules</t>
  </si>
  <si>
    <t xml:space="preserve">	Ali S. Raja,</t>
  </si>
  <si>
    <t>978-1119616818</t>
  </si>
  <si>
    <t>Forensic aspects in emergency medicine: For Ambulance - and Emergency Physician</t>
  </si>
  <si>
    <t xml:space="preserve"> Sieglinde Ahne</t>
  </si>
  <si>
    <t xml:space="preserve"> 978-3662659489 </t>
  </si>
  <si>
    <t>Forensic DNA Analyses Made Simple: A Guide for the Curious</t>
  </si>
  <si>
    <t>Omar Bagasra, Ewen McLean</t>
  </si>
  <si>
    <t>978-1032022345</t>
  </si>
  <si>
    <t>Forensic DNA Applications: An Interdisciplinary Perspective</t>
  </si>
  <si>
    <t>Dragan Primorac, Moses Schanfield</t>
  </si>
  <si>
    <t>978-0367030261</t>
  </si>
  <si>
    <t>Forensic DNA Trace Evidence Interpretation: Activity Level Propositions and Likelihood Ratios</t>
  </si>
  <si>
    <t>Duncan Taylor, Bas Kokshoorn</t>
  </si>
  <si>
    <t>978-1032225814</t>
  </si>
  <si>
    <t>Forensic Medicine: Nothing Beyond for PGMEE</t>
  </si>
  <si>
    <t>J Magendran</t>
  </si>
  <si>
    <t>978-9394525016</t>
  </si>
  <si>
    <t>Fuhrman &amp; Zimmerman's Pediatric Critical Care</t>
  </si>
  <si>
    <t>Zimmerman</t>
  </si>
  <si>
    <t>978-0323672696</t>
  </si>
  <si>
    <t xml:space="preserve">Geriatric Emergency Care, An Issue of Clinics in Geriatric Medicine </t>
  </si>
  <si>
    <t xml:space="preserve"> Maura Kennedy</t>
  </si>
  <si>
    <t xml:space="preserve"> 978-0443183737 </t>
  </si>
  <si>
    <t>Handbook of Cardiac Critical Care and Anaesthesia</t>
  </si>
  <si>
    <t>Sunandan Sikdar</t>
  </si>
  <si>
    <t>978-0367462215</t>
  </si>
  <si>
    <t>Handbook of Critical and Intensive Care Medicine</t>
  </si>
  <si>
    <t>Joseph Varon</t>
  </si>
  <si>
    <t>978-3030682705</t>
  </si>
  <si>
    <t>Handbook of Forensic Medicine, 3 Volume Set, 2nd Edition</t>
  </si>
  <si>
    <t>Burkhard Madea</t>
  </si>
  <si>
    <t>978-1119648611</t>
  </si>
  <si>
    <t>Haschek and Rousseaux's Handbook of Toxicologic Pathology, Volume 2: Safety Assessment Environmental Toxicologic Pathology</t>
  </si>
  <si>
    <t>Wanda M. Haschek</t>
  </si>
  <si>
    <t>978-0128210475</t>
  </si>
  <si>
    <t>Haschek and Rousseaux's Handbook of Toxicologic Pathology, Volume 3: Environmental Toxicologic Pathology and Major Toxicant Classes</t>
  </si>
  <si>
    <t>978-0443161537</t>
  </si>
  <si>
    <t xml:space="preserve">Hayes' Principles and Methods of Toxicology 7th Edition </t>
  </si>
  <si>
    <t xml:space="preserve"> A. Wallace Hayes</t>
  </si>
  <si>
    <t>978-1032467085</t>
  </si>
  <si>
    <t>Humidification in the Intensive Care Unit: The Essentials</t>
  </si>
  <si>
    <t>978-3031239533</t>
  </si>
  <si>
    <t>978-1032111773</t>
  </si>
  <si>
    <t>Intensive Care Fundamentals: Practically Oriented Essential Knowledge for Newcomers to ICUs</t>
  </si>
  <si>
    <t>František Duška, Maurizio Cecconi, Mo Al-Haddad</t>
  </si>
  <si>
    <t>Mason’s Forensic Medicine and the Law</t>
  </si>
  <si>
    <t>Helen Whitwell; Katy Thorne; Alexander Kolar; Paul Harvey</t>
  </si>
  <si>
    <t xml:space="preserve"> 978-1526521347</t>
  </si>
  <si>
    <t>Medical Jurisprudence &amp; Clinical Forensic Medicine: An Indian Perspective</t>
  </si>
  <si>
    <t xml:space="preserve">	Ambika Prasad Patra</t>
  </si>
  <si>
    <t>978-0367688073</t>
  </si>
  <si>
    <t>Nanotechnological Applications in Virology</t>
  </si>
  <si>
    <t>Mahendra Rai; Alka Yadav</t>
  </si>
  <si>
    <t>978-0323995962</t>
  </si>
  <si>
    <t>Oncologic Emergency Medicine: Principles and Practice</t>
  </si>
  <si>
    <t>Knox H. Todd</t>
  </si>
  <si>
    <t>978-3030671235</t>
  </si>
  <si>
    <t>Oxford Casebook of Forensic Psychiatry</t>
  </si>
  <si>
    <t xml:space="preserve">	Prof Nigel Eastman,</t>
  </si>
  <si>
    <t>978-0198842057</t>
  </si>
  <si>
    <t>978-0197628553</t>
  </si>
  <si>
    <t>Pharmacology for Anaesthesia and Intensive Care</t>
  </si>
  <si>
    <t>Tom Peck, Benjamin Harris</t>
  </si>
  <si>
    <t>978-1108710961</t>
  </si>
  <si>
    <t xml:space="preserve">Pocket Guide to Oncologic Emergencies </t>
  </si>
  <si>
    <t xml:space="preserve"> Monica Kathleen Wattana</t>
  </si>
  <si>
    <t xml:space="preserve"> 978-1009055956 </t>
  </si>
  <si>
    <t>PreTest Emergency Medicine, Fifth Edition</t>
  </si>
  <si>
    <t>Adam Rosh, Ciara Barclay-Buchanan</t>
  </si>
  <si>
    <t>978-1260468946</t>
  </si>
  <si>
    <t>978-3031326493</t>
  </si>
  <si>
    <t xml:space="preserve">Quick Hits for Pediatric Emergency Medicine </t>
  </si>
  <si>
    <t xml:space="preserve"> Cristina M. Zeretzke-Bien </t>
  </si>
  <si>
    <t xml:space="preserve"> 978-3031326493 </t>
  </si>
  <si>
    <t>Reproductive and Developmental Toxicology</t>
  </si>
  <si>
    <t>Ramesh C. Gupta</t>
  </si>
  <si>
    <t>978-0323897730</t>
  </si>
  <si>
    <t>Social Emergency Medicine: Principles and Practice</t>
  </si>
  <si>
    <t>Harrison J. Alter, Preeti Dalawari, Kelly M. Doran, Maria C. Raven</t>
  </si>
  <si>
    <t>978-3030656713</t>
  </si>
  <si>
    <t>Study Guide for Goldfrank's Toxicologic Emergencies, 11th Edition</t>
  </si>
  <si>
    <t xml:space="preserve"> Rana Biary</t>
  </si>
  <si>
    <t>978-1260475029</t>
  </si>
  <si>
    <t>Textbook of Acute Trauma Care</t>
  </si>
  <si>
    <t>Peter Lax</t>
  </si>
  <si>
    <t>978-3030836276</t>
  </si>
  <si>
    <t>Textbook of Critical Care, 8th Edition</t>
  </si>
  <si>
    <t xml:space="preserve">	Jean-Louis Vincent</t>
  </si>
  <si>
    <t>978-0323759304</t>
  </si>
  <si>
    <t>The Electrocardiogram in Emergency and Acute Care</t>
  </si>
  <si>
    <t>Korin B. Hudson</t>
  </si>
  <si>
    <t>978-1119266891</t>
  </si>
  <si>
    <t xml:space="preserve">Tintinalli's Emergency Medicine: A Comprehensive Study Guide, 9th Edition </t>
  </si>
  <si>
    <t xml:space="preserve"> Martin Hollomon</t>
  </si>
  <si>
    <t>978-8397242233</t>
  </si>
  <si>
    <t>Toxicology for the Health and Pharmaceutical Sciences</t>
  </si>
  <si>
    <t>Antonio Peña-Fernández, Mark D. Evans, Marcus S. Cooke</t>
  </si>
  <si>
    <t>978-1138303362</t>
  </si>
  <si>
    <t>Trauma Emergencies, An Issue of Emergency Medicine Clinics of North America</t>
  </si>
  <si>
    <t xml:space="preserve"> Christopher Hicks</t>
  </si>
  <si>
    <t xml:space="preserve"> 978-0323939690 </t>
  </si>
  <si>
    <t xml:space="preserve">Updates in Obstetric and Gynecologic Emergencies, An Issue of Emergency Medicine Clinics of North America </t>
  </si>
  <si>
    <t xml:space="preserve"> Sarah Dubbs</t>
  </si>
  <si>
    <t xml:space="preserve"> 978-0323939515 </t>
  </si>
  <si>
    <t xml:space="preserve">Urban Emergency Medicine </t>
  </si>
  <si>
    <t xml:space="preserve"> Mark Curato </t>
  </si>
  <si>
    <t xml:space="preserve"> 978-1009181563 </t>
  </si>
  <si>
    <t>Virology</t>
  </si>
  <si>
    <t>María Carla Saleh, Félix Augusto Rey</t>
  </si>
  <si>
    <t>978-1789450231</t>
  </si>
  <si>
    <t xml:space="preserve">	Anatomy &amp; Physiology All-in-One For Dummies</t>
  </si>
  <si>
    <t>Erin Odya</t>
  </si>
  <si>
    <t>978-1394153671</t>
  </si>
  <si>
    <t xml:space="preserve">	Atlas of Anatomy, Latin Nomenclature </t>
  </si>
  <si>
    <t xml:space="preserve">	Anne M Gilroy</t>
  </si>
  <si>
    <t>978-1684204519</t>
  </si>
  <si>
    <t xml:space="preserve">	Berne &amp; Levy Physiology</t>
  </si>
  <si>
    <t>Bruce M. Koeppen</t>
  </si>
  <si>
    <t xml:space="preserve">	Competency Based Questions And Answers In Anatomy For First Mbbs Professional Examination</t>
  </si>
  <si>
    <t>Sushrutha Academy, Tejaswi HL</t>
  </si>
  <si>
    <t>978-9354661877</t>
  </si>
  <si>
    <t>Pearson</t>
  </si>
  <si>
    <t xml:space="preserve">	Essentials of Human Anatomy and Physiology </t>
  </si>
  <si>
    <t>Suzanne Keller</t>
  </si>
  <si>
    <t>978-0137375561</t>
  </si>
  <si>
    <t xml:space="preserve">	Functional Neuroanatomy and Clinical Neuroscience: Foundations for Understanding Disorders of Cognition and Behavior</t>
  </si>
  <si>
    <t>Suzan Uysal</t>
  </si>
  <si>
    <t>978-0190943608</t>
  </si>
  <si>
    <t>oxford</t>
  </si>
  <si>
    <t>978-0323834421</t>
  </si>
  <si>
    <t xml:space="preserve">	Human Physiology </t>
  </si>
  <si>
    <t>Stuart Fox, Krista Rompolski</t>
  </si>
  <si>
    <t>978-1260597660</t>
  </si>
  <si>
    <t xml:space="preserve">	Introduction to Anatomy</t>
  </si>
  <si>
    <t xml:space="preserve">Bhatt </t>
  </si>
  <si>
    <t>978-1774695111</t>
  </si>
  <si>
    <t>Delve Publishing</t>
  </si>
  <si>
    <t xml:space="preserve">	ISE Anatomy, Physiology, &amp; Disease: Foundations for the Health Professions </t>
  </si>
  <si>
    <t>Deborah Roiger, Nia Bullock PhD</t>
  </si>
  <si>
    <t>978-1265135744</t>
  </si>
  <si>
    <t xml:space="preserve">	Netter Atlas of Human Anatomy: A Systems Approach</t>
  </si>
  <si>
    <t>Frank H. Netter MD</t>
  </si>
  <si>
    <t>978-0323760287</t>
  </si>
  <si>
    <t xml:space="preserve">	Terminology, Ontology and their Implementations</t>
  </si>
  <si>
    <t>Peter L. Elkin (editor)</t>
  </si>
  <si>
    <t>978-3031110382</t>
  </si>
  <si>
    <t>Anatomy &amp; Physiology</t>
  </si>
  <si>
    <t>Elizabeth Co</t>
  </si>
  <si>
    <t>978-0357802212</t>
  </si>
  <si>
    <t>Cengage Learning</t>
  </si>
  <si>
    <t>Anatomy &amp; Physiology: The Unity of Form and Function</t>
  </si>
  <si>
    <t>Kenneth S. Saladin</t>
  </si>
  <si>
    <t>978-1266145315</t>
  </si>
  <si>
    <t>Anatomy amp Physiology. The Unity of Form and Function</t>
  </si>
  <si>
    <t>Saladin Kenneth S.</t>
  </si>
  <si>
    <t>978-1260791624</t>
  </si>
  <si>
    <t>Anatomy and Physiology for Paramedical Practice</t>
  </si>
  <si>
    <t xml:space="preserve">Roger W. Soames &amp; Abduelmenem Alashkham </t>
  </si>
  <si>
    <t>978-0443115172</t>
  </si>
  <si>
    <t>Anatomy of Hatha Yoga Exercise: A Guidebook for Trainees, Educators, as well as Experts</t>
  </si>
  <si>
    <t>Toussaint, Varda</t>
  </si>
  <si>
    <t>Anatomy Trains: Myofascial Meridians for Manual Therapists and Movement Professionals</t>
  </si>
  <si>
    <t>Thomas W. Myers</t>
  </si>
  <si>
    <t>978-0702078132</t>
  </si>
  <si>
    <t>Anatomy. An Essential Textbook</t>
  </si>
  <si>
    <t xml:space="preserve"> Anne M Gilroy</t>
  </si>
  <si>
    <t xml:space="preserve"> 978-1684202591 </t>
  </si>
  <si>
    <t>Anatomy: Regional, Surgical, and Applied</t>
  </si>
  <si>
    <t>Qassim F. Baker, Philip J. Adds</t>
  </si>
  <si>
    <t>978-1032321141</t>
  </si>
  <si>
    <t>Atlas and Anatomy of PET/MRI, PET/CT and SPECT/CT</t>
  </si>
  <si>
    <t>E. Edmund Kim, Vanessa Murad, Jin-Chul Paeng, Gi-Jeong Cheon</t>
  </si>
  <si>
    <t>978-3030819781</t>
  </si>
  <si>
    <t>Atlas of Anatomy of the peripheral nerves: The Nerves of the Limbs</t>
  </si>
  <si>
    <t>Philippe Rigoard</t>
  </si>
  <si>
    <t>978-3030491789</t>
  </si>
  <si>
    <t>Atlas of Lymph Node Anatomy</t>
  </si>
  <si>
    <t>Mukesh G. Harisinghani</t>
  </si>
  <si>
    <t>978-3030808990</t>
  </si>
  <si>
    <t>Atlas of Sectional Anatomy: Understanding the Anatomical Aspects of the Thorax, Abdomen and Pelvis</t>
  </si>
  <si>
    <t>Luciano Alves Favorito, Natasha T. Logsdon</t>
  </si>
  <si>
    <t>978-3030916886</t>
  </si>
  <si>
    <t>Bacterial Physiology and Biochemistry</t>
  </si>
  <si>
    <t>Ivan Kushkevych</t>
  </si>
  <si>
    <t>978-0443187384</t>
  </si>
  <si>
    <t>BD Chaurasia’s Human Anatomy : Regional and Applied Dissection and Clinical: Head and Neck , Volumes 3</t>
  </si>
  <si>
    <t>B.D. Chaurasia</t>
  </si>
  <si>
    <t>978-9388902755</t>
  </si>
  <si>
    <t>BD Chaurasia’s Human Anatomy: Regional and Applied Dissection and Clinical: Brain-Neuroanatomy , Volumes  4</t>
  </si>
  <si>
    <t>BD Chaurasia’s Human Anatomy: Regional and Applied Dissection and Clinical: Lower Limb, Abdomen and Pelvis , Volume 2</t>
  </si>
  <si>
    <t>978-9388902748</t>
  </si>
  <si>
    <t>BD Chaurasia’s Human Anatomy: Regional and Applied Dissection and Clinical: Upper Limb and Thorax , Volume 1</t>
  </si>
  <si>
    <t>978-9388902731</t>
  </si>
  <si>
    <t>Biomaterial Science: Anatomy and Physiology Aspects</t>
  </si>
  <si>
    <t>Ludwig Erik Aguilar</t>
  </si>
  <si>
    <t>978-3110655353</t>
  </si>
  <si>
    <t>De Gruyter</t>
  </si>
  <si>
    <t>Cellular Physiology and Metabolism of Physical Exercise: Topical Clinical Issues</t>
  </si>
  <si>
    <t>Livio Luzi</t>
  </si>
  <si>
    <t>978-3031271915</t>
  </si>
  <si>
    <t>Clinical Anatomy and Embryology: A Guide for the Classroom, Boards, and Clinic</t>
  </si>
  <si>
    <t>Jonathan Leo</t>
  </si>
  <si>
    <t>978-3031038068</t>
  </si>
  <si>
    <t>Clinical Exercise Physiology: Exercise Management for Chronic Diseases and Special Populations</t>
  </si>
  <si>
    <t xml:space="preserve">Jonathan K Ehrman </t>
  </si>
  <si>
    <t>978-1718200449</t>
  </si>
  <si>
    <t>Human Kinetics</t>
  </si>
  <si>
    <t>Clinical Neurology and Neuroanatomy: A Localization-Based Approach</t>
  </si>
  <si>
    <t>Aaron L. Berkowitz</t>
  </si>
  <si>
    <t>978-1260453362</t>
  </si>
  <si>
    <t>Competency Based Questions and Answers in Physiology: For First MBBS Professional Examination</t>
  </si>
  <si>
    <t>Sushruthu Academy</t>
  </si>
  <si>
    <t>978-8194708254</t>
  </si>
  <si>
    <t>Craniofacial Anatomy and Forensic Identification</t>
  </si>
  <si>
    <t>Gloria Nusse</t>
  </si>
  <si>
    <t>978-0128092880</t>
  </si>
  <si>
    <t>Digital Anatomy: Applications of Virtual, Mixed and Augmented Reality</t>
  </si>
  <si>
    <t>Jean-François</t>
  </si>
  <si>
    <t>978-3030619046</t>
  </si>
  <si>
    <t>Dunmore and Fleischer's Medical Terminology: Exercises in Etymology</t>
  </si>
  <si>
    <t>Cheryl Walker-Esbaugh, Laine H. McCarthy, Rhonda A. Sparks</t>
  </si>
  <si>
    <t>978-0803693951</t>
  </si>
  <si>
    <t>Essentials of Anatomy &amp; Physiology</t>
  </si>
  <si>
    <t>Christina A. Gan Kenneth S. Saladin, Robin McFarland</t>
  </si>
  <si>
    <t>978-1260598193</t>
  </si>
  <si>
    <t>Essentials of Anatomy and Physiology</t>
  </si>
  <si>
    <t>Jason LaPres, Beth Ann Kersten</t>
  </si>
  <si>
    <t>978-1264421633</t>
  </si>
  <si>
    <t>Exam-Oriented Anatomy: Questions and Answers vol 3</t>
  </si>
  <si>
    <t>S.N. Kazi</t>
  </si>
  <si>
    <t>978-9390046126</t>
  </si>
  <si>
    <t>Exam-Oriented Anatomy: Questions and Answers vol 4</t>
  </si>
  <si>
    <t>978-9390046119</t>
  </si>
  <si>
    <t>Exam-Oriented Anatomy: Questions and Answers, Vol 1</t>
  </si>
  <si>
    <t>978-9354660665</t>
  </si>
  <si>
    <t>Exam-Oriented Anatomy: Questions and Answers, Vol 2</t>
  </si>
  <si>
    <t>Fitzgerald's Clinical Neuroanatomy and neuroscience</t>
  </si>
  <si>
    <t>Estomih Mtui, Gregory Gruener, Peter Dockery</t>
  </si>
  <si>
    <t>978-0702079092</t>
  </si>
  <si>
    <t>Gray's anatomy - The anatomical basis of clinical practice</t>
  </si>
  <si>
    <t>Susan Standring</t>
  </si>
  <si>
    <t>978-0702077067</t>
  </si>
  <si>
    <t>Gray's Anatomy for Students</t>
  </si>
  <si>
    <t>Richard L. Drake, A. Wayne Vogl, Adam W. M. Mitchell</t>
  </si>
  <si>
    <t>978-0323611046</t>
  </si>
  <si>
    <t>Hole's Essentials of Human Anatomy &amp; Physiology ISE</t>
  </si>
  <si>
    <t>Charles Welsh</t>
  </si>
  <si>
    <t>978-1266235047</t>
  </si>
  <si>
    <t>Human Anatomy &amp; Physiology Laboratory Manual</t>
  </si>
  <si>
    <t>Elaine Marieb, Lori Smith</t>
  </si>
  <si>
    <t>978-1292442259</t>
  </si>
  <si>
    <t>Human Anatomy &amp; Physiology, Global Edition</t>
  </si>
  <si>
    <t>Elaine N Marieb, Katja N. Hoehn</t>
  </si>
  <si>
    <t>978-1292421803</t>
  </si>
  <si>
    <t>Human Anatomy Self-Assessment Review Questions</t>
  </si>
  <si>
    <t>Michael F. Nolan, John P. McNamara</t>
  </si>
  <si>
    <t>978-1957213972</t>
  </si>
  <si>
    <t>Virginia Tech Publishing</t>
  </si>
  <si>
    <t>Human Histology: A Text and Atlas for Physicians and Scientists</t>
  </si>
  <si>
    <t>Bertalan Dudás</t>
  </si>
  <si>
    <t>978-0323918916</t>
  </si>
  <si>
    <t>Human Microanatomy: Cell Tissue and Organ Histology with Celebrity Medical Histories</t>
  </si>
  <si>
    <t>Stephen A. Stricker</t>
  </si>
  <si>
    <t>978-0367771843</t>
  </si>
  <si>
    <t>Imaging Anatomy: Text and Atlas : Bones, Joints, Muscles, Vessels, and Nerves Volume 3</t>
  </si>
  <si>
    <t xml:space="preserve"> Farhood Saremi </t>
  </si>
  <si>
    <t xml:space="preserve"> 978-1626239845 </t>
  </si>
  <si>
    <t>Imaging Anatomy: Text and Atlas, Lungs, Mediastinum, and Hear  Volume 1</t>
  </si>
  <si>
    <t xml:space="preserve"> 978-1626239883 </t>
  </si>
  <si>
    <t>Imaging Anatomy: Text and Atlas: Abdomen and Pelvis  Volume 2</t>
  </si>
  <si>
    <t xml:space="preserve"> 978-1626239821 </t>
  </si>
  <si>
    <t>Invertebrate Embryology and Reproduction</t>
  </si>
  <si>
    <t>Fatma Mahmoud El-Bawab Professor</t>
  </si>
  <si>
    <t>978-0128141144</t>
  </si>
  <si>
    <t>Invertebrate Histology</t>
  </si>
  <si>
    <t>Elise E. B. LaDouceur</t>
  </si>
  <si>
    <t>978-1119507659</t>
  </si>
  <si>
    <t>Junqueira's Basic Histology: Text and Atlas, 16th Edition</t>
  </si>
  <si>
    <t>Anthony L. Mescher</t>
  </si>
  <si>
    <t>978-1260462982</t>
  </si>
  <si>
    <t>Macrophages in the Human Body: A Tissue Level Approach</t>
  </si>
  <si>
    <t>Niels Olson Saraiva Camara, Tárcio Teodoro Braga</t>
  </si>
  <si>
    <t>978-0128213858</t>
  </si>
  <si>
    <t>Medical Neuroanatomy for the Boards and the Clinic: Finding the Lesion</t>
  </si>
  <si>
    <t>978-3030888343</t>
  </si>
  <si>
    <t>Medical Terminology, An Illustrated Guide</t>
  </si>
  <si>
    <t>Barbara Janson Cohen, Shirley Jones</t>
  </si>
  <si>
    <t>978-2019916641</t>
  </si>
  <si>
    <t>Medical Terminology: Active Learning Through Case Studies</t>
  </si>
  <si>
    <t>Joan-Beth Gow, Arne Christensen</t>
  </si>
  <si>
    <t>978-1284210668</t>
  </si>
  <si>
    <t>Medical Terminology: Learning Through Practice</t>
  </si>
  <si>
    <t>Paula Bostwick</t>
  </si>
  <si>
    <t>978-1266085857</t>
  </si>
  <si>
    <t>Moore's Clinically Oriented Anatomy</t>
  </si>
  <si>
    <t>Arthur F. Dalley</t>
  </si>
  <si>
    <t>978-1975154066</t>
  </si>
  <si>
    <t>Neuroanatomy of Neuroendocrine Systems</t>
  </si>
  <si>
    <t>Valery Grinevich, Árpád Dobolyi</t>
  </si>
  <si>
    <t>978-3030866297</t>
  </si>
  <si>
    <t>Neuroanatomy Text and Atlas, Fifth Edition</t>
  </si>
  <si>
    <t xml:space="preserve"> ‎ 978-1259642487</t>
  </si>
  <si>
    <t>Neuroanatomy through Clinical Cases</t>
  </si>
  <si>
    <t>Hal Blumenfeld</t>
  </si>
  <si>
    <t>978-1605359625</t>
  </si>
  <si>
    <t xml:space="preserve">Sinauer </t>
  </si>
  <si>
    <t>Notch Signaling in Embryology and Cancer: Notch Signaling in Cancer</t>
  </si>
  <si>
    <t>Jörg Reichrath, Sandra Reichrath</t>
  </si>
  <si>
    <t>978-3030550318</t>
  </si>
  <si>
    <t>Oxford Handbook of Head and Neck Anatomy</t>
  </si>
  <si>
    <t>Daniel R. van Gijn, Jonathan Dunne, Susan Standring, Simon Eccles</t>
  </si>
  <si>
    <t>978-0198767831</t>
  </si>
  <si>
    <t>Oxidative Eustress in Exercise Physiology</t>
  </si>
  <si>
    <t>James N. Cobley, Gareth W. Davison</t>
  </si>
  <si>
    <t>978-0367508760</t>
  </si>
  <si>
    <t>Palpation Techniques: Surface Anatomy for Physical Therapists</t>
  </si>
  <si>
    <t>Bernhard Reichert; Wolfgang Stelzenmüller</t>
  </si>
  <si>
    <t>978-3132429871</t>
  </si>
  <si>
    <t>Physiology of Behavior</t>
  </si>
  <si>
    <t>Neil R. Carlson, Melissa A. Birkett</t>
  </si>
  <si>
    <t>978-0135455371</t>
  </si>
  <si>
    <t>Pioneers in Cell Physiology: The Story of Warren and Margaret Lewis</t>
  </si>
  <si>
    <t>David H. Evans</t>
  </si>
  <si>
    <t>978-3031118944</t>
  </si>
  <si>
    <t>Placentation in Mammals: Tribute to E.C. Amoroso’s Lifetime Contributions to Viviparity</t>
  </si>
  <si>
    <t>Rodney D. Geisert, Thomas Spencer</t>
  </si>
  <si>
    <t>978-3030773595</t>
  </si>
  <si>
    <t>Pulmonary Physiology, Tenth Edition</t>
  </si>
  <si>
    <t>Michael Levitzky</t>
  </si>
  <si>
    <t>978-1264270040</t>
  </si>
  <si>
    <t>Renal Physiology and Hydrosaline Metabolism</t>
  </si>
  <si>
    <t>Pedro A. Gallardo, Carlos P. Vio</t>
  </si>
  <si>
    <t>978-3031102561</t>
  </si>
  <si>
    <t>Sport Injury Prevention Anatomy</t>
  </si>
  <si>
    <t>Potach, David; Meira, Erik</t>
  </si>
  <si>
    <t>978-1718208292</t>
  </si>
  <si>
    <t>Stanfield's essential medical terminology</t>
  </si>
  <si>
    <t>Nanna Cross; Dana C. McWay; Peggy Stanfield</t>
  </si>
  <si>
    <t>978-1284142211</t>
  </si>
  <si>
    <t>Sturkie's Avian Physiology</t>
  </si>
  <si>
    <t>Colin G. Scanes (editor), Sami Dridi (editor)</t>
  </si>
  <si>
    <t>978-0128197707</t>
  </si>
  <si>
    <t>Surgical Anatomy and Technique: A Pocket Manual</t>
  </si>
  <si>
    <t>Lee J. Skandalakis</t>
  </si>
  <si>
    <t>978-3030513139</t>
  </si>
  <si>
    <t>The Anatomy of Speed</t>
  </si>
  <si>
    <t>Bill Parisi</t>
  </si>
  <si>
    <t>978-1492598992</t>
  </si>
  <si>
    <t>978-0323711265</t>
  </si>
  <si>
    <t>The Physiology of Yoga</t>
  </si>
  <si>
    <t>McGonigle, Andrew; Huy, Matthew</t>
  </si>
  <si>
    <t>978-1492599845</t>
  </si>
  <si>
    <t>Thermal Physiology: A Worldwide History</t>
  </si>
  <si>
    <t>Clark M. Blatteis, Nigel A. S. Taylor, Duncan Mitchell</t>
  </si>
  <si>
    <t>978-1071623602</t>
  </si>
  <si>
    <t>Understanding Physiology with Ultrasound</t>
  </si>
  <si>
    <t xml:space="preserve">	L. Britt Wilson</t>
  </si>
  <si>
    <t>978-1071618622</t>
  </si>
  <si>
    <t>Vander's Human Physiology: The Mechanicsms of Body Function</t>
  </si>
  <si>
    <t>Eric Widmaier, Hershel Raff, Kevin Strang</t>
  </si>
  <si>
    <t>978-1264125739</t>
  </si>
  <si>
    <t>Vertebrate Skeletal Histology and Paleohistology</t>
  </si>
  <si>
    <t>Vivian de Buffrénil, Armand J. de Ricqlès, Louise Zylberberg, Kevin Padian</t>
  </si>
  <si>
    <t>978-0815392880</t>
  </si>
  <si>
    <t>Yoga: Anatomy and the Journey Within</t>
  </si>
  <si>
    <t>Kashyap, Deepak;Niranjanananda, Swami;</t>
  </si>
  <si>
    <t>978-1954021136</t>
  </si>
  <si>
    <t>بهداشت</t>
  </si>
  <si>
    <t xml:space="preserve">	Mental Health and Psychosocial Support during the COVID-19 Response: An Overview</t>
  </si>
  <si>
    <t>Joseph O. Prewitt Diaz (editor)</t>
  </si>
  <si>
    <t>978-1774912898</t>
  </si>
  <si>
    <t>A Clinician's Guide to Statistics in Mental Health</t>
  </si>
  <si>
    <t>S. Nassir Ghaemi</t>
  </si>
  <si>
    <t>978-1108814966</t>
  </si>
  <si>
    <t>Advanced Health Technology: Managing Risk While Tackling Barriers to Rapid Acceleration</t>
  </si>
  <si>
    <t>Sherri Douville</t>
  </si>
  <si>
    <t>Routledge</t>
  </si>
  <si>
    <t>Advanced Microbial Techniques in Agriculture, Environment, and Health Management: Impact and Disposal Strategies</t>
  </si>
  <si>
    <t>Satish Chandra Pandey, Veni Pande, Diksha Sati, Mukesh Samant</t>
  </si>
  <si>
    <t>978-0323916431</t>
  </si>
  <si>
    <t>Advances in Microbiology, Infectious Diseases and Public Health: Volume 17</t>
  </si>
  <si>
    <t>Gianfranco Donelli</t>
  </si>
  <si>
    <t>978-3031341779</t>
  </si>
  <si>
    <t>Advocating for Mental Health Supports in Schools: A Step-by-Step Guide</t>
  </si>
  <si>
    <t>Katherine A. Dockweiler</t>
  </si>
  <si>
    <t>978-1032311883</t>
  </si>
  <si>
    <t>Against Critical Thinking in Health, Social Care and Social Work: Reframing Philosophy for Professional Practice</t>
  </si>
  <si>
    <t>TOM. GRIMWOOD</t>
  </si>
  <si>
    <t>978-0367642358</t>
  </si>
  <si>
    <t>AI and IoT-based Intelligent Health Care &amp; Sanitation</t>
  </si>
  <si>
    <t xml:space="preserve">Mahaveer </t>
  </si>
  <si>
    <t>978-9815136548</t>
  </si>
  <si>
    <t>Alcohol, Crime and Public Health</t>
  </si>
  <si>
    <t>Dorothy Newbury-Birch, Jennifer Ferguson</t>
  </si>
  <si>
    <t>978-0367771058</t>
  </si>
  <si>
    <t>Analysing Gender in Healthcare: The Politics of Sex and Reproduction</t>
  </si>
  <si>
    <t>Sarah Cooper</t>
  </si>
  <si>
    <t>978-3031087271</t>
  </si>
  <si>
    <t>Ancient and Traditional Foods, Plants, Herbs and Spices used in Cardiovascular Health and Disease</t>
  </si>
  <si>
    <t>Rajkumar Rajendram, Vinood Patel, Victor Preedy</t>
  </si>
  <si>
    <t>978-1032108582</t>
  </si>
  <si>
    <t>Angiotensin: From the Kidney to Coronavirus :Molecular Mediators in Health and Disease: How Cells Communicate</t>
  </si>
  <si>
    <t>Paul M. Pilowsky</t>
  </si>
  <si>
    <t>978-0323996181</t>
  </si>
  <si>
    <t>Antimicrobial Research and One Health in Africa</t>
  </si>
  <si>
    <t>Akebe Luther King Abia, Sabiha Yusuf Essack</t>
  </si>
  <si>
    <t>978-3031237959</t>
  </si>
  <si>
    <t>Antimicrobial Resistance in Wastewater and Human Health</t>
  </si>
  <si>
    <t>Dharm Pal, Awanish Kumar</t>
  </si>
  <si>
    <t>978-0323961240</t>
  </si>
  <si>
    <t>Applied Sociology of Health and Illness: A Problem-Based Learning Approach</t>
  </si>
  <si>
    <t>Costas S. Constantinou</t>
  </si>
  <si>
    <t>978-1032188669</t>
  </si>
  <si>
    <t>Artificial Intelligence of Health-Enabled Spaces</t>
  </si>
  <si>
    <t>Fadi Al-Turjman</t>
  </si>
  <si>
    <t>978-1003322887</t>
  </si>
  <si>
    <t>Basic Concepts in Medicinal Chemistry</t>
  </si>
  <si>
    <t>Harrold M.W., Zavod R.M.</t>
  </si>
  <si>
    <t>978-1585286942</t>
  </si>
  <si>
    <t>American Society of Health-System Pharmacists</t>
  </si>
  <si>
    <t>Behavioral Health and Human Interactions in Space</t>
  </si>
  <si>
    <t>Nick Kanas</t>
  </si>
  <si>
    <t>978-3031167225</t>
  </si>
  <si>
    <t>Behavioural Incentive Design for Health Policy: Steering for Health</t>
  </si>
  <si>
    <t>Joan Costa-Font, Tony Hockley, Caroline Rudisill</t>
  </si>
  <si>
    <t>978-1009168137</t>
  </si>
  <si>
    <t>Biostatistics Manual for Health Research: A Practical Guide to Data Analysis</t>
  </si>
  <si>
    <t>Nafis Faizi, Yasir Alvi</t>
  </si>
  <si>
    <t>978-0443185502</t>
  </si>
  <si>
    <t>Brain, Decision Making and Mental Health</t>
  </si>
  <si>
    <t>Nima Rezaei</t>
  </si>
  <si>
    <t>978-3031159589</t>
  </si>
  <si>
    <t>Building a Unified American Health Care System: A Blueprint for Comprehensive Reform</t>
  </si>
  <si>
    <t>Gilead I. Lancaster</t>
  </si>
  <si>
    <t>978-1421445885</t>
  </si>
  <si>
    <t>Johns Hopkins University Press</t>
  </si>
  <si>
    <t>Cell Biology and Translational Medicine, Volume 18: Tissue Differentiation, Repair in Health and Disease</t>
  </si>
  <si>
    <t>Kursad Turksen</t>
  </si>
  <si>
    <t>978-3031284236</t>
  </si>
  <si>
    <t>Climate Change and Health Hazards: Addressing Hazards to Human and Environmental Health from a Changing Climate</t>
  </si>
  <si>
    <t>Walter Leal Filho, Diogo Guedes Vidal, Maria Alzira Pimenta Dinis</t>
  </si>
  <si>
    <t>978-3031265914</t>
  </si>
  <si>
    <t>Clinical Psychology and Cognitive Behavioral Psychotherapy: Recovery in Mental Health</t>
  </si>
  <si>
    <t>Stavroula Rakitzi</t>
  </si>
  <si>
    <t>978-3031278365</t>
  </si>
  <si>
    <t>Clinical Research Informatics</t>
  </si>
  <si>
    <t>Rachel L. Richesson, James E. Andrews, Kate Fultz Hollis</t>
  </si>
  <si>
    <t>978-3031271724</t>
  </si>
  <si>
    <t>Cognitive Aging and Brain Health</t>
  </si>
  <si>
    <t>Zhanjun Zhang</t>
  </si>
  <si>
    <t>978-9819927555</t>
  </si>
  <si>
    <t>Composing Health Literacies: Perspectives and Resources for Undergraduate Writing Instruction</t>
  </si>
  <si>
    <t>Michael J. Madson</t>
  </si>
  <si>
    <t>978-1003316770</t>
  </si>
  <si>
    <t>Computational Health Informatics for Biomedical Applications</t>
  </si>
  <si>
    <t xml:space="preserve"> Sardar M. N. Islam</t>
  </si>
  <si>
    <t>978-1003331681</t>
  </si>
  <si>
    <t>Constitutional Contagion: COVID, the Courts, and Public Health</t>
  </si>
  <si>
    <t>Wendy E. Parmet</t>
  </si>
  <si>
    <t>978-1009098335</t>
  </si>
  <si>
    <t>Corporate Social Responsibility in the Health Sector: CSR and COVID-19 in Global Health Service Institutions</t>
  </si>
  <si>
    <t>Samuel O. Idowu, Mary T. Idowu, Abigail O. Idowu</t>
  </si>
  <si>
    <t>978-3031232602</t>
  </si>
  <si>
    <t>COVID-19 and Shame: Political Emotions and Public Health in the Uk</t>
  </si>
  <si>
    <t>Fred Cooper; Luna Dolezal and; Arthur Rose</t>
  </si>
  <si>
    <t>978-1350283442</t>
  </si>
  <si>
    <t>Bloomsbury Academic</t>
  </si>
  <si>
    <t>Covid-19 Pandemic: Problems Arising in Health and Social Policy</t>
  </si>
  <si>
    <t>Christian Aspalter</t>
  </si>
  <si>
    <t>978-9819924967</t>
  </si>
  <si>
    <t>Covid-19: Health Disparities and Ethical Challenges Across the Globe</t>
  </si>
  <si>
    <t>H. Russell Searight</t>
  </si>
  <si>
    <t>978-3031261992</t>
  </si>
  <si>
    <t>Creating Community Health: Interventions for Sustainable Healthcare</t>
  </si>
  <si>
    <t>Simon Lennane</t>
  </si>
  <si>
    <t>978-1003391784</t>
  </si>
  <si>
    <t>Creative Health for Pianists: Concepts, Exercises &amp; Compositions</t>
  </si>
  <si>
    <t>Pedro de Alcantara</t>
  </si>
  <si>
    <t>978-0197600207</t>
  </si>
  <si>
    <t>978-1774911952</t>
  </si>
  <si>
    <t>Current Trends and Future Developments on (Bio-) Membranes: Membrane Technologies in Environmental Protection and Public Health: Challenges and Opportunities</t>
  </si>
  <si>
    <t>Angelo Basile, Mario Gensini, Ivo Allegrini, Alberto Figoli</t>
  </si>
  <si>
    <t>978-0128241035</t>
  </si>
  <si>
    <t>Data Analysis in Medicine and Health using R</t>
  </si>
  <si>
    <t>Muhammad Hanis</t>
  </si>
  <si>
    <t>978-1032284149</t>
  </si>
  <si>
    <t>Data Science and Predictive Analytics. Biomedical and Health Applications using R</t>
  </si>
  <si>
    <t>Ivo D. Dinov</t>
  </si>
  <si>
    <t>978-3031174834</t>
  </si>
  <si>
    <t>Death Dying and Palliative Care in Children and Young People: Perspectives from Health Psychology</t>
  </si>
  <si>
    <t>Alison M. Rodriguez</t>
  </si>
  <si>
    <t>978-1003340287</t>
  </si>
  <si>
    <t>Delphi Methods In The Social And Health Sciences: Concepts, applications and case studies</t>
  </si>
  <si>
    <t>Marlen Niederberger, Ortwin Renn</t>
  </si>
  <si>
    <t>978-3658388614</t>
  </si>
  <si>
    <t>Dermatology in Public Health Environments: A Comprehensive Textbook</t>
  </si>
  <si>
    <t xml:space="preserve">Avelino </t>
  </si>
  <si>
    <t>978-3031135064</t>
  </si>
  <si>
    <t>Desire and Mental Health in Christianity and the Arts</t>
  </si>
  <si>
    <t>David Torevell</t>
  </si>
  <si>
    <t>978-1003227540</t>
  </si>
  <si>
    <t>Developmental Origins of Health and Disease</t>
  </si>
  <si>
    <t>Gluckman</t>
  </si>
  <si>
    <t>978-1009272247</t>
  </si>
  <si>
    <t>Digital Health: From Assumptions to Implementations</t>
  </si>
  <si>
    <t>Homero Rivas, Thomas Boillat</t>
  </si>
  <si>
    <t>978-3031176654</t>
  </si>
  <si>
    <t>Digital Mental Health: A Practitioner's Guide</t>
  </si>
  <si>
    <t>Ives Cavalcante Passos, Francisco Diego Rabelo-da-Ponte, Flavio Kapczinski</t>
  </si>
  <si>
    <t>978-3031106972</t>
  </si>
  <si>
    <t>Dimensions of Long-Term Care Management: An Introduction, Third Edition</t>
  </si>
  <si>
    <t>Carol Molinari, Mary Helen McSweeney-Feld</t>
  </si>
  <si>
    <t>978-1640553675</t>
  </si>
  <si>
    <t>Health Administration Press</t>
  </si>
  <si>
    <t>Dust and Health: Challenges and Solutions</t>
  </si>
  <si>
    <t>Ali Al-Dousari, Muhammad Zaffar Hashmi</t>
  </si>
  <si>
    <t>978-3031212086</t>
  </si>
  <si>
    <t>Earth Data Analytics for Planetary Health</t>
  </si>
  <si>
    <t>Tipayamongkholgul</t>
  </si>
  <si>
    <t>978-9811987649</t>
  </si>
  <si>
    <t>Economics for Healthcare Managers</t>
  </si>
  <si>
    <t>Robert H. Lee</t>
  </si>
  <si>
    <t>978-1640553712</t>
  </si>
  <si>
    <t>Gislaine Fongaro</t>
  </si>
  <si>
    <t>Ergonomics and Nudging for Health, Safety and Happiness: Results of SIE 2022</t>
  </si>
  <si>
    <t>Tommaso Bellandi, Sara Albolino, Ennio Bilancini</t>
  </si>
  <si>
    <t>978-3031283895</t>
  </si>
  <si>
    <t>Ethics and Pandemics: Interdisciplinary Perspectives on COVID-19 and Future Pandemics</t>
  </si>
  <si>
    <t>Andrew Sola</t>
  </si>
  <si>
    <t>978-3031332067</t>
  </si>
  <si>
    <t>Families Mental Health and Challenges in the 21st Century</t>
  </si>
  <si>
    <t>Syamsul Arifin</t>
  </si>
  <si>
    <t>978-1003402381</t>
  </si>
  <si>
    <t>Feminist Judgments: Health Law Rewritten</t>
  </si>
  <si>
    <t>Seema Mohapatra, Lindsay Wiley</t>
  </si>
  <si>
    <t>978-1009015295</t>
  </si>
  <si>
    <t>Fish Vaccines: Health Management for Sustainable Aquaculture</t>
  </si>
  <si>
    <t xml:space="preserve">	Preetham Elumalai</t>
  </si>
  <si>
    <t>978-1003388548</t>
  </si>
  <si>
    <t>Foundations of Interprofessional Health Education: An Ecological Theory</t>
  </si>
  <si>
    <t>C. Scott Smith</t>
  </si>
  <si>
    <t>978-3031334139</t>
  </si>
  <si>
    <t>Fundamentals of Occupational Safety and Health</t>
  </si>
  <si>
    <t>Mark Friend</t>
  </si>
  <si>
    <t>978-1636710983</t>
  </si>
  <si>
    <t>Bernan Press</t>
  </si>
  <si>
    <t>Future Health Scenarios: AI and Digital Technologies in Global Healthcare Systems</t>
  </si>
  <si>
    <t xml:space="preserve">Guilherme </t>
  </si>
  <si>
    <t>978-1003227892</t>
  </si>
  <si>
    <t>Global Handbook of Health Promotion Research, Vol. 3: Doing Health Promotion Research</t>
  </si>
  <si>
    <t>Didier Jourdan, Louise Potvin</t>
  </si>
  <si>
    <t>978-3031204005</t>
  </si>
  <si>
    <t>Global Health, Humanity and the COVID-19 Pandemic: Philosophical and Sociological Challenges and Imperatives</t>
  </si>
  <si>
    <t>Francis Egbokhare, Adeshina Afolayan</t>
  </si>
  <si>
    <t>978-3031174285</t>
  </si>
  <si>
    <t>Global Mental Health Training and Practice: An Introductory Framework</t>
  </si>
  <si>
    <t>Bibhav Acharya, Anne E. Becker</t>
  </si>
  <si>
    <t>978-1138064133</t>
  </si>
  <si>
    <t>Global Perspectives on Precision Medicine: Ethical, Social and Public Health Implications</t>
  </si>
  <si>
    <t>Evangel Sarwar</t>
  </si>
  <si>
    <t>978-3031285936</t>
  </si>
  <si>
    <t>Halophyte Plant Diversity and Public Health</t>
  </si>
  <si>
    <t xml:space="preserve">Mushtaq Ahmad, </t>
  </si>
  <si>
    <t>978-3031219436</t>
  </si>
  <si>
    <t>Handbook of Construction Safety, Health and Well-being in the Industry 4.0 Era</t>
  </si>
  <si>
    <t xml:space="preserve">	Patrick Manu </t>
  </si>
  <si>
    <t>978-1032079929</t>
  </si>
  <si>
    <t>Handbook of School Mental Health: Innovations in Science and Practice</t>
  </si>
  <si>
    <t>Bradshaw</t>
  </si>
  <si>
    <t>978-3031200052</t>
  </si>
  <si>
    <t>Handbook of Self-Compassion</t>
  </si>
  <si>
    <t>Amy Finlay-Jones, Karen Bluth, Kristin Neff</t>
  </si>
  <si>
    <t>978-3031223471</t>
  </si>
  <si>
    <t>Health 4.0 and Medical Supply Chain</t>
  </si>
  <si>
    <t>İsmail İyigün, Ömer Faruk Görçün</t>
  </si>
  <si>
    <t>978-9819918171</t>
  </si>
  <si>
    <t>Health and Welfare of Captive Reptiles</t>
  </si>
  <si>
    <t>Warwick</t>
  </si>
  <si>
    <t>978-3030860110</t>
  </si>
  <si>
    <t>Health Humanities in Application</t>
  </si>
  <si>
    <t>Christian Riegel, Katherine M. Robinson</t>
  </si>
  <si>
    <t>978-3031083594</t>
  </si>
  <si>
    <t>Health Information Processing: 8th China Conference, CHIP 2022, Hangzhou, China, October 21–23, 2022, Revised Selected Papers</t>
  </si>
  <si>
    <t xml:space="preserve">Buzhou </t>
  </si>
  <si>
    <t>978-9811998645</t>
  </si>
  <si>
    <t>Health Information Systems: Technological and Management Perspectives</t>
  </si>
  <si>
    <t>Ammenwerth</t>
  </si>
  <si>
    <t>978-3031123092</t>
  </si>
  <si>
    <t>Health Promotion with Adolescent Boys and Young Men of Colour: Global Strategies for Advancing Research, Policy, and Practice in Context</t>
  </si>
  <si>
    <t>James A. Smith, Daphne C. Watkins, Derek M. Griffith</t>
  </si>
  <si>
    <t>978-3031221736</t>
  </si>
  <si>
    <t>Health Psychology: A Textbook</t>
  </si>
  <si>
    <t>Jane Ogden</t>
  </si>
  <si>
    <t>978-0335251865</t>
  </si>
  <si>
    <t>Health Reforms in Post-Communist Eastern Europe: The Politics of Policy Learning</t>
  </si>
  <si>
    <t>Tamara Popic</t>
  </si>
  <si>
    <t>978-3031154966</t>
  </si>
  <si>
    <t>Health, Safety, and Nutrition for the Young Child</t>
  </si>
  <si>
    <t>Lynn R Marotz</t>
  </si>
  <si>
    <t>978-0357765760</t>
  </si>
  <si>
    <t>Honey: Composition and Health Benefits</t>
  </si>
  <si>
    <t>978-1119113294</t>
  </si>
  <si>
    <t>ICT for Health, Accessibility and Wellbeing: Second International Conference, IHAW 2022, Larnaca, Cyprus, December 5–7, 2022, Revised Selected Papers</t>
  </si>
  <si>
    <t>George Angelos Papadopoulos, Achilleas Achilleos, Edwige Pissaloux, Ramiro Velázquez</t>
  </si>
  <si>
    <t>978-3031295485</t>
  </si>
  <si>
    <t>Image Based Computing for Food and Health Analytics: Requirements, Challenges, Solutions and Practices: IBCFHA</t>
  </si>
  <si>
    <t>Rajeev Tiwari, Deepika Koundal, Shuchi Upadhyay</t>
  </si>
  <si>
    <t>978-3031229589</t>
  </si>
  <si>
    <t>Impact of COVID-19 Lockdown on Environmental Health: Exploring the Situation of the Lower Gangetic Delta</t>
  </si>
  <si>
    <t>Abhijit Mitra</t>
  </si>
  <si>
    <t>978-3031272424</t>
  </si>
  <si>
    <t>Integrating a Social Determinants of Health Framework into Nursing Education</t>
  </si>
  <si>
    <t>Jill B. Hamilton, Beth Ann Swan, Linda McCauley</t>
  </si>
  <si>
    <t>978-3031213465</t>
  </si>
  <si>
    <t>Integrating Therapeutic Play Into Nursing and Allied Health Practice: A Developmentally Sensitive Approach to Communicating with Children</t>
  </si>
  <si>
    <t>Judi A. Parson, Belinda J. Dean, Natalie A. Hadiprodjo</t>
  </si>
  <si>
    <t>978-3031169373</t>
  </si>
  <si>
    <t>Integrins in Health and Disease: Key Effectors of Cell-Matrix and Cell-Cell Interactions</t>
  </si>
  <si>
    <t>Donald Gullberg, Johannes A. Eble</t>
  </si>
  <si>
    <t>978-3031237805</t>
  </si>
  <si>
    <t>Intellectual Disabilities: Health and Social Care Across the Lifespan</t>
  </si>
  <si>
    <t>Fintan Sheerin, Carmel Doyle</t>
  </si>
  <si>
    <t>978-3031274954</t>
  </si>
  <si>
    <t>John Donne's Language of Disease : Routledge Studies in Literature and Health Humanities</t>
  </si>
  <si>
    <t>Alison Bumke</t>
  </si>
  <si>
    <t>978-1003374305</t>
  </si>
  <si>
    <t>Key Themes in Health and Social Care: A Companion to Learning</t>
  </si>
  <si>
    <t>Adam Barnard, Verusca Calabria, Louise Griffiths, Bailey Foster</t>
  </si>
  <si>
    <t>978-0367529321</t>
  </si>
  <si>
    <t>Latin-American Seeds: Agronomic, Processing and Health Aspects</t>
  </si>
  <si>
    <t>Sammán</t>
  </si>
  <si>
    <t>978-1032367392</t>
  </si>
  <si>
    <t>Learning Disorders Across the Lifespan: A Mental Health Framework</t>
  </si>
  <si>
    <t>Amy E. Margolis, Jessica Broitman</t>
  </si>
  <si>
    <t>978-3031217715</t>
  </si>
  <si>
    <t>Learning from the COVID-19 Pandemic: Implications for Science, Health, and Healthcare</t>
  </si>
  <si>
    <t>R. C. Sobti, Aastha Sobti</t>
  </si>
  <si>
    <t>978-1003358909</t>
  </si>
  <si>
    <t>Living with Diabetes and Uncertainty in Cairo: Sweetness Under Pressure</t>
  </si>
  <si>
    <t>Mille Kjærgaard Thorsen</t>
  </si>
  <si>
    <t>978-1003327684</t>
  </si>
  <si>
    <t>Managing Healthcare Ethically, Volume 1: Leadership Roles and Responsibilities</t>
  </si>
  <si>
    <t>Paul B. Hofmann, William A. Nelson</t>
  </si>
  <si>
    <t>978-1640552500</t>
  </si>
  <si>
    <t>Managing Healthcare Ethically, Volume 2: Organizational Concerns</t>
  </si>
  <si>
    <t>William A. Nelson, Paul B. Hofmann</t>
  </si>
  <si>
    <t>978-1640552555</t>
  </si>
  <si>
    <t>Managing Healthcare Ethically, Volume 3: Clinical Challenges</t>
  </si>
  <si>
    <t>978-1640552609</t>
  </si>
  <si>
    <t>Managing Infodemics in the 21st Century: Addressing New Public Health Challenges in the Information Ecosystem</t>
  </si>
  <si>
    <t>Tina D. Purnat</t>
  </si>
  <si>
    <t>978-3031277887</t>
  </si>
  <si>
    <t>Maternal Health and American Cultural Values: Beyond the Social Determinants</t>
  </si>
  <si>
    <t>Barbara A. Anderson, Lisa R. Roberts</t>
  </si>
  <si>
    <t>978-3031239687</t>
  </si>
  <si>
    <t>Medical Terminology with Case Studies: A Navigated Guide to Learning for Health Care Professionals</t>
  </si>
  <si>
    <t>Katie Walsh Flanagan EdD LAT ATC</t>
  </si>
  <si>
    <t>978-1638220510</t>
  </si>
  <si>
    <t>slak</t>
  </si>
  <si>
    <t>Mental Health in East Asia: Cultural Beliefs, Social Networks, and Mental Health Experiences</t>
  </si>
  <si>
    <t>Anson Au</t>
  </si>
  <si>
    <t>978-1032312415</t>
  </si>
  <si>
    <t>Mental Health in the Digital Age</t>
  </si>
  <si>
    <t>Sheri Bauman, Ian Rivers</t>
  </si>
  <si>
    <t>978-3031321214</t>
  </si>
  <si>
    <t>Mental Health: Intervention Skills for the Emergency Services</t>
  </si>
  <si>
    <t>Tricia Scott</t>
  </si>
  <si>
    <t>978-3031203466</t>
  </si>
  <si>
    <t>Metabolism of Alimentary Compounds by the Intestinal Microbiota and Health</t>
  </si>
  <si>
    <t>François Blachier</t>
  </si>
  <si>
    <t>978-3031263217</t>
  </si>
  <si>
    <t>Metabolomics and Its Impact on Health and Diseases</t>
  </si>
  <si>
    <t>Veronica Ghini, Kathleen A. Stringer, Claudio Luchinat</t>
  </si>
  <si>
    <t>978-3031268588</t>
  </si>
  <si>
    <t>Microbial Enzymes and Metabolites for Health and Well-Being</t>
  </si>
  <si>
    <t xml:space="preserve">	Amit Kumar</t>
  </si>
  <si>
    <t>978-1032436197</t>
  </si>
  <si>
    <t>Microbial Symbionts and Plant Health: Trends and Applications for Changing Climate</t>
  </si>
  <si>
    <t>Piyush Mathur, Rupam Kapoor, Swarnendu Roy</t>
  </si>
  <si>
    <t>978-9819900299</t>
  </si>
  <si>
    <t>Microorganisms and Mental Health</t>
  </si>
  <si>
    <t>Jonathan Savitz, Robert H. Yolken</t>
  </si>
  <si>
    <t>978-3031243325</t>
  </si>
  <si>
    <t>Multimodal AI in Healthcare. A Paradigm Shift in Health Intelligence</t>
  </si>
  <si>
    <t>Arash Shaban-Nejad, Martin Michalowski, Simone Bianco</t>
  </si>
  <si>
    <t>978-3031147715</t>
  </si>
  <si>
    <t>National Health Services of Western Europe: Challenges, Reforms and Future Perspectives</t>
  </si>
  <si>
    <t>Guido Giarelli</t>
  </si>
  <si>
    <t>978-1032535722</t>
  </si>
  <si>
    <t>New Perspectives on Health and Social Care</t>
  </si>
  <si>
    <t>Jason Powell</t>
  </si>
  <si>
    <t>978-3031254314</t>
  </si>
  <si>
    <t>Nitric Oxide: From Research to Therapeutics</t>
  </si>
  <si>
    <t>Arunabha Ray, Kavita Gulati</t>
  </si>
  <si>
    <t>978-3031247774</t>
  </si>
  <si>
    <t>Nursing, Policy and Politics in Twentieth-century Chile: Reforming Health, 1920s-1990s</t>
  </si>
  <si>
    <t>Markus Thulin, Ricardo A. Ayala</t>
  </si>
  <si>
    <t>978-3030908348</t>
  </si>
  <si>
    <t>Nursing: Health Education and Improving Patient Self-Management: Intervention Mapping for Healthy Lifestyles</t>
  </si>
  <si>
    <t>Barbara Sassen</t>
  </si>
  <si>
    <t>978-3031112546</t>
  </si>
  <si>
    <t>Nutritional Health: Strategies for Disease Prevention (Nutrition and Health)</t>
  </si>
  <si>
    <t xml:space="preserve">	Norman J. Temple</t>
  </si>
  <si>
    <t>978-3031246623</t>
  </si>
  <si>
    <t>Occupational Health and Safety in the Food and Beverage Industry</t>
  </si>
  <si>
    <t>Ebrahim Noroozi, Ali R. Taherian</t>
  </si>
  <si>
    <t>978-1032300368</t>
  </si>
  <si>
    <t>Our Carbon Hoofprint: The Complex Relationship Between Meat and Climate</t>
  </si>
  <si>
    <t>Diane Mayerfeld</t>
  </si>
  <si>
    <t>978-3031090233</t>
  </si>
  <si>
    <t>Out-of Hospital Ventilation: An Interdisciplinary Perspective on Landscape and Health</t>
  </si>
  <si>
    <t>Hartmut Lang</t>
  </si>
  <si>
    <t>978-3662641958</t>
  </si>
  <si>
    <t>Parasites in Past Civilizations and Their Impact upon Health</t>
  </si>
  <si>
    <t>Piers D. Mitchell</t>
  </si>
  <si>
    <t>978-1107000773</t>
  </si>
  <si>
    <t>Pipeline Inspection and Health Monitoring Technology: The Key to Integrity Management</t>
  </si>
  <si>
    <t>Hongfang Lu, Zhao-Dong Xu, Tom Iseley, Haoyan Peng, Lingdi Fu</t>
  </si>
  <si>
    <t>978-9811967979</t>
  </si>
  <si>
    <t>Plant-Based Foods: Ingredients, Technology and Health Aspects</t>
  </si>
  <si>
    <t>Alev Yüksel Aydar</t>
  </si>
  <si>
    <t>978-3031274428</t>
  </si>
  <si>
    <t>Precision Health and Artificial Intelligence: With Privacy, Ethics, Bias, Health Equity, Best Practices, and Case Studies</t>
  </si>
  <si>
    <t>Arjun Panesar</t>
  </si>
  <si>
    <t>978-1484291627</t>
  </si>
  <si>
    <t>Preventing the School-to-Prison Pipeline: A Public Health Approach for School Psychologists, Counselors, and Social Workers</t>
  </si>
  <si>
    <t>Charles Bartholomew</t>
  </si>
  <si>
    <t>978-1032256511</t>
  </si>
  <si>
    <t>Primary Health Care and Population Mortality</t>
  </si>
  <si>
    <t>Richard Baker</t>
  </si>
  <si>
    <t>978-1003355380</t>
  </si>
  <si>
    <t>Probiotics, Prebiotics, Synbiotics, and Postbiotics: Human Microbiome and Human Health</t>
  </si>
  <si>
    <t>Vijay Kothari, Prasun Kumar, Subhasree Ray</t>
  </si>
  <si>
    <t>978-9819914623</t>
  </si>
  <si>
    <t>Proceedings of the International Health Informatics Conference: IHIC 2022</t>
  </si>
  <si>
    <t>Mihindukulasooriya</t>
  </si>
  <si>
    <t>978-9811990892</t>
  </si>
  <si>
    <t>Proceedings of Trends in Electronics and Health Informatics: TEHI 2022</t>
  </si>
  <si>
    <t xml:space="preserve">	Mufti Mahmud,</t>
  </si>
  <si>
    <t>978-9819919154</t>
  </si>
  <si>
    <t>Public Health Crisis Management and Criminal Liability of Governments: A Comparative Study of the COVID-19 Pandemic</t>
  </si>
  <si>
    <t>Michael Bohlander; Gerhard Kemp; Mark Webster (editors)</t>
  </si>
  <si>
    <t xml:space="preserve"> 978-1509946334</t>
  </si>
  <si>
    <t>Regenerative Medicine: Unlocking Patient Access and Commercial Potential</t>
  </si>
  <si>
    <t>Tingting Qiu, Mondher Toumi</t>
  </si>
  <si>
    <t>978-1032432960</t>
  </si>
  <si>
    <t>Regulation, Innovation and Competition in Pharmaceutical Markets: A Comparative Study</t>
  </si>
  <si>
    <t>Margherita Colangelo</t>
  </si>
  <si>
    <t>978-1509965540</t>
  </si>
  <si>
    <t>Hart Publishing</t>
  </si>
  <si>
    <t>Researching Language and Health: A Student Guide</t>
  </si>
  <si>
    <t>Zsófia Demjén, Sarah Atkins, Elena Semino</t>
  </si>
  <si>
    <t>978-0367896683</t>
  </si>
  <si>
    <t>Resilient Relationships: Techniques for surviving hyper-individualism, social isolation, and a mental health crisis</t>
  </si>
  <si>
    <t>Christian Heim, Caroline Heim</t>
  </si>
  <si>
    <t>978-1032203928</t>
  </si>
  <si>
    <t>Sex and Gender in the Pacific: Contemporary Perspectives on Sexuality, Gender and Health</t>
  </si>
  <si>
    <t>Angela Kelly-Hanku, Peter Aggleton, Anne Malcolm</t>
  </si>
  <si>
    <t>978-1003142072</t>
  </si>
  <si>
    <t>Sexual Behaviour and Health in Older Adults</t>
  </si>
  <si>
    <t>Lee Smith, Igor Grabovac</t>
  </si>
  <si>
    <t>978-3031210280</t>
  </si>
  <si>
    <t>Spirituality, Mental Health and Quality of Life: Pathways in Indian Psychology</t>
  </si>
  <si>
    <t>Naveen Pant</t>
  </si>
  <si>
    <t>978-9819927029</t>
  </si>
  <si>
    <t>Statistical Analytics for Health Data Science with SAS and R</t>
  </si>
  <si>
    <t>Jeffrey Wilson, Ding-Geng Chen, Karl E. Peace</t>
  </si>
  <si>
    <t>978-1032325620</t>
  </si>
  <si>
    <t>STEM-H for Mental Health Clinicians</t>
  </si>
  <si>
    <t>Marilyn Weaver Lewis, Liyun Wu, Zachary A. Hagen</t>
  </si>
  <si>
    <t>978-0197638514</t>
  </si>
  <si>
    <t>Strategic Healthcare Management: Planning and Execution</t>
  </si>
  <si>
    <t>Stephen L. Walston</t>
  </si>
  <si>
    <t>978-1640553651</t>
  </si>
  <si>
    <t>Stress, Health, and Behavior</t>
  </si>
  <si>
    <t>Richard McCarty</t>
  </si>
  <si>
    <t>978-1462552603</t>
  </si>
  <si>
    <t>The Guilford Press</t>
  </si>
  <si>
    <t>Sustainable Health Through Food, Nutrition, and Lifestyle</t>
  </si>
  <si>
    <t>Aakriti Grover, Anju Singh, R. B. Singh</t>
  </si>
  <si>
    <t>978-9811972294</t>
  </si>
  <si>
    <t>Teaching Made Easy: A Manual for Health Professionals</t>
  </si>
  <si>
    <t xml:space="preserve">	Kay Mohanna, </t>
  </si>
  <si>
    <t>978-1032403281</t>
  </si>
  <si>
    <t>The Active Female: Health Issues throughout the Lifespan</t>
  </si>
  <si>
    <t>Zumwalt</t>
  </si>
  <si>
    <t>978-3031154843</t>
  </si>
  <si>
    <t>The Economics of Optimal Growth Pathways: Evaluating the Health of the Planet’s Natural and Ecological Resources</t>
  </si>
  <si>
    <t>S. Niggol Seo</t>
  </si>
  <si>
    <t>978-3031207532</t>
  </si>
  <si>
    <t>The Empathic City: An Urban Health and Wellbeing Perspective</t>
  </si>
  <si>
    <t>Nimish Biloria, Giselle Sebag, Hamish Robertson</t>
  </si>
  <si>
    <t>978-3031328398</t>
  </si>
  <si>
    <t>The Legitimacy of Healthcare and Public Health: Anthropological Perspectives</t>
  </si>
  <si>
    <t>Italo Pardo, Giuliana B. Prato</t>
  </si>
  <si>
    <t>978-3031255915</t>
  </si>
  <si>
    <t>The Omega-Factor: Promoting Health, Preventing Premature Aging and Reducing the Risk of Sudden Cardiac Death</t>
  </si>
  <si>
    <t>Robert Fried, Richard Carlton</t>
  </si>
  <si>
    <t>978-1032409412</t>
  </si>
  <si>
    <t>The Renin Angiotensin System in Cancer, Lung, Liver and Infectious Diseases</t>
  </si>
  <si>
    <t xml:space="preserve">Sukhwinder </t>
  </si>
  <si>
    <t>978-3031236204</t>
  </si>
  <si>
    <t>The Renin Angiotensin System in Cardiovascular Disease</t>
  </si>
  <si>
    <t xml:space="preserve">Naranjan </t>
  </si>
  <si>
    <t>978-3031149511</t>
  </si>
  <si>
    <t>The Routledge Handbook of Mental Health in Elite Sport</t>
  </si>
  <si>
    <t xml:space="preserve">Insa Nixdorf, Jürgen Beckmann, </t>
  </si>
  <si>
    <t>978-0367567866</t>
  </si>
  <si>
    <t>Therapeutic Perspectives of Tea Compounds: Potential Applications against COVID-19 (Medicinal Plants and Natural Products for Human Health)</t>
  </si>
  <si>
    <t>Farnoosh Dairpoosh, Kianoosh Dairpoosh</t>
  </si>
  <si>
    <t>978-1032463124</t>
  </si>
  <si>
    <t>Tore Godal and the Evolution of Global Health (Routledge Studies in the History of Science, Technology and Medicine)</t>
  </si>
  <si>
    <t>Conrad Keating</t>
  </si>
  <si>
    <t>978-1032426983</t>
  </si>
  <si>
    <t>Toxicology and Human Health: Environmental Exposures and Biomarkers</t>
  </si>
  <si>
    <t>Mehjbeen Javed</t>
  </si>
  <si>
    <t>978-9819921928</t>
  </si>
  <si>
    <t>Trace Elements in Brain Health and Diseases</t>
  </si>
  <si>
    <t>Wael Mohamed, Rajat Sandhir</t>
  </si>
  <si>
    <t>978-9819915125</t>
  </si>
  <si>
    <t>Traditional Medicine for Neuronal Health</t>
  </si>
  <si>
    <t>Surya Pratap Singh, Hareram Birla, Chetan Keswani</t>
  </si>
  <si>
    <t>978-9815040203</t>
  </si>
  <si>
    <t>Bentham Science Publishers</t>
  </si>
  <si>
    <t>Transformations of Global Food Systems for Climate Change Resilience: Addressing Food Security, Nutrition, and Health</t>
  </si>
  <si>
    <t>Preety Gadhoke, Barrett Brenton, Solomon H. Katz</t>
  </si>
  <si>
    <t>978-0367857622</t>
  </si>
  <si>
    <t>Understanding Health Determinants: Explanatory Theories for Social Epidemiology</t>
  </si>
  <si>
    <t>Ian McDowell</t>
  </si>
  <si>
    <t>978-3031289859</t>
  </si>
  <si>
    <t>Understanding Human Behavior: A Guide for Health Care Professionals (MindTap Course List)</t>
  </si>
  <si>
    <t>Alyson Honeycutt</t>
  </si>
  <si>
    <t>978-0357618608</t>
  </si>
  <si>
    <t>Veteran and Military Mental Health: A Clinical Manual</t>
  </si>
  <si>
    <t>Christopher H. Warner, Carl A. Castro</t>
  </si>
  <si>
    <t>978-3031180088</t>
  </si>
  <si>
    <t>Why the Dose Matters: Assessing the Health Risk of Exposure to Toxicants</t>
  </si>
  <si>
    <t>Urs A. Boelsterli</t>
  </si>
  <si>
    <t>978-1003346661</t>
  </si>
  <si>
    <t>Wild Mushrooms and Health: Diversity, Phytochemistry, Medicinal Benefits, and Cultivation</t>
  </si>
  <si>
    <t>Kamal Semwal, Steven Stephenson, Azamal Husen</t>
  </si>
  <si>
    <t>978-1032372198</t>
  </si>
  <si>
    <t>Working with Data in Public Health: A Practical Pathway with R</t>
  </si>
  <si>
    <t>Peng Zhao</t>
  </si>
  <si>
    <t>978-9819901340</t>
  </si>
  <si>
    <t xml:space="preserve">	Advanced Anesthesia Review</t>
  </si>
  <si>
    <t>Alaa Abd-Elsayed (editor)</t>
  </si>
  <si>
    <t>978-0197584521</t>
  </si>
  <si>
    <t xml:space="preserve">	Pain Medicine at a Glance</t>
  </si>
  <si>
    <t>Beth B. Hogans</t>
  </si>
  <si>
    <t>978-1118837665</t>
  </si>
  <si>
    <t>978-0190081416</t>
  </si>
  <si>
    <t xml:space="preserve">
Anesthesia Secrets 6th Edition</t>
  </si>
  <si>
    <t xml:space="preserve"> Brian M. Keech </t>
  </si>
  <si>
    <t xml:space="preserve"> 978-0323640152 </t>
  </si>
  <si>
    <t xml:space="preserve">
Clinical Anesthesia Procedures of the Massachusetts General Hospital Tenth Edition</t>
  </si>
  <si>
    <t xml:space="preserve"> Richard M. Pino</t>
  </si>
  <si>
    <t xml:space="preserve"> 978-1975154400 </t>
  </si>
  <si>
    <t>LWW</t>
  </si>
  <si>
    <t>A Case-Based Approach to Hip Pain: A Pocket Guide to Pathology, Diagnosis and Management</t>
  </si>
  <si>
    <t xml:space="preserve">	Jasmine H. Harris</t>
  </si>
  <si>
    <t>978-3031171536</t>
  </si>
  <si>
    <t>978-3031153556</t>
  </si>
  <si>
    <t>A Case-Based Approach to Neck Pain: A Pocket Guide to Pathology, Diagnosis and Management</t>
  </si>
  <si>
    <t xml:space="preserve">	Michael Harbus</t>
  </si>
  <si>
    <t>978-3031173073</t>
  </si>
  <si>
    <t>Michael Harbus</t>
  </si>
  <si>
    <t>A Case-Based Approach to Shoulder Pain: A Pocket Guide to Pathology, Diagnosis and Management</t>
  </si>
  <si>
    <t>Jasmin Harounian</t>
  </si>
  <si>
    <t>978-3031173042</t>
  </si>
  <si>
    <t>Advanced Therapeutics in Pain Medicine</t>
  </si>
  <si>
    <t>Sahar Swidan, Matthew Bennett</t>
  </si>
  <si>
    <t>978-0367637989</t>
  </si>
  <si>
    <t>Advances in Chronic and Neuropathic Pain</t>
  </si>
  <si>
    <t>Jeimylo de Castro, Yasser El Miedany</t>
  </si>
  <si>
    <t>978-3031106866</t>
  </si>
  <si>
    <t>Advances in Critical Care Pediatric Nephrology: Point of Care Ultrasound and Diagnostics</t>
  </si>
  <si>
    <t xml:space="preserve">Sidharth Kumar Sethi </t>
  </si>
  <si>
    <t>978-9813345539</t>
  </si>
  <si>
    <t>Anesthesia for Congenital Heart Disease</t>
  </si>
  <si>
    <t>Andropoulos</t>
  </si>
  <si>
    <t xml:space="preserve"> 978-1119791652 </t>
  </si>
  <si>
    <t>Anesthesia for Hepatico-Pancreatic-Biliary Surgery and Transplantation</t>
  </si>
  <si>
    <t>Zoka Milan, Chula Goonasekera</t>
  </si>
  <si>
    <t>978-3030513313</t>
  </si>
  <si>
    <t>Anesthesia for Oral and Maxillofacial Surgery</t>
  </si>
  <si>
    <t>Hong Jiang, Ming Xia</t>
  </si>
  <si>
    <t>978-9811972867</t>
  </si>
  <si>
    <t>Anesthesia in Low-Resourced Settings: Near Misses and Lessons Learned</t>
  </si>
  <si>
    <t>John G. Brock-Utne</t>
  </si>
  <si>
    <t>978-3030776534</t>
  </si>
  <si>
    <t>Anesthesia Review for DNB Students</t>
  </si>
  <si>
    <t>Kaushin Jothinath</t>
  </si>
  <si>
    <t>978-9390020751</t>
  </si>
  <si>
    <t>Anesthesia STAT! Acute Pediatric Emergencies in PACU: A Clinical Casebook</t>
  </si>
  <si>
    <t>Susan T. Verghese</t>
  </si>
  <si>
    <t>978-3031243950</t>
  </si>
  <si>
    <t>Anesthesia Student Survival Guide: A Case-Based Approach</t>
  </si>
  <si>
    <t>Jesse M. Ehrenfeld, Richard D. Urman, B. Scott Segal</t>
  </si>
  <si>
    <t>978-3030986742</t>
  </si>
  <si>
    <t>Anesthesiology In-Training Exam Review: Regional Anesthesia and Chronic Pain</t>
  </si>
  <si>
    <t>Ratan K. Banik</t>
  </si>
  <si>
    <t>978-3030872656</t>
  </si>
  <si>
    <t>Ratan K. Banik (editor)</t>
  </si>
  <si>
    <t>Anterior Knee Pain and Patellar Instability</t>
  </si>
  <si>
    <t>Assessment and Multimodal Management of Pain an Integrative Approach</t>
  </si>
  <si>
    <t>Maureen F. Cooney, Ann Quinlan-Colwell</t>
  </si>
  <si>
    <t xml:space="preserve">Augoustides and Kaplan's Cardiac Anesthesia Review 1st Edition </t>
  </si>
  <si>
    <t>KAPLAN</t>
  </si>
  <si>
    <t xml:space="preserve"> 978-0443115769 </t>
  </si>
  <si>
    <t>Barash, Cullen, and Stoelting's Clinical Anesthesia</t>
  </si>
  <si>
    <t xml:space="preserve">Christine </t>
  </si>
  <si>
    <t xml:space="preserve"> 978-1975199074 </t>
  </si>
  <si>
    <t>Bedside Pain Management Interventions</t>
  </si>
  <si>
    <t>Dmitri Souza, Lynn R. Kohan</t>
  </si>
  <si>
    <t>978-3031111877</t>
  </si>
  <si>
    <t>Biomarkers in Trauma, Injury and Critical Care</t>
  </si>
  <si>
    <t>Rajkumar Rajendram, Victor R. Preedy, Vinood B. Patel</t>
  </si>
  <si>
    <t>978-3031073946</t>
  </si>
  <si>
    <t>Blood Gases and Critical Care Testing: Physiology, Clinical Interpretations, and Laboratory Applications</t>
  </si>
  <si>
    <t>John G. Toffaletti, Craig R. Rackley</t>
  </si>
  <si>
    <t>978-0323899710</t>
  </si>
  <si>
    <t>Cambridge Handbook of Anesthesiology</t>
  </si>
  <si>
    <t>Alan David Kaye, Richard D. Urman</t>
  </si>
  <si>
    <t>978-1108936941</t>
  </si>
  <si>
    <t>Cardiopulmonary Monitoring: Basic Physiology, Tools, and Bedside Management for the Critically Ill</t>
  </si>
  <si>
    <t xml:space="preserve">	Sheldon Magder</t>
  </si>
  <si>
    <t>978-3030733865</t>
  </si>
  <si>
    <t>Cases in Paediatric Critical Care Transfer and Retrieval Medicine</t>
  </si>
  <si>
    <t>Shelley Riphagen</t>
  </si>
  <si>
    <t>978-1108931113</t>
  </si>
  <si>
    <t>Chinese Medicine for Lower Body Pain</t>
  </si>
  <si>
    <t>Benjamin Apichai</t>
  </si>
  <si>
    <t>978-0367235857</t>
  </si>
  <si>
    <t>Chronic Pain Management in General and Hospital Practice</t>
  </si>
  <si>
    <t>Koki Shimoji, Antoun Nader, Wolfgang Hamann</t>
  </si>
  <si>
    <t>978-9811529337</t>
  </si>
  <si>
    <t>Chronic Pelvic Pain and Pelvic Dysfunctions: Assessment and Multidisciplinary Approach</t>
  </si>
  <si>
    <t>Alessandro Giammò, Antonella Biroli</t>
  </si>
  <si>
    <t>978-3030563875</t>
  </si>
  <si>
    <t>978-9811954573</t>
  </si>
  <si>
    <t>Clinical Pain Management: A Practical Guide Second Edition</t>
  </si>
  <si>
    <t xml:space="preserve">	Mary E. Lynch</t>
  </si>
  <si>
    <t>978-1119701156</t>
  </si>
  <si>
    <t>Cohen’s Comprehensive Thoracic Anesthesia</t>
  </si>
  <si>
    <t>Edmond Cohen MD</t>
  </si>
  <si>
    <t>978-0323713016</t>
  </si>
  <si>
    <t>Complex Regional Pain Syndrome: A Clinical Guide</t>
  </si>
  <si>
    <t>Erin F. Lawson, Joel P. Castellanos</t>
  </si>
  <si>
    <t>978-3030753726</t>
  </si>
  <si>
    <t>Congenital Cardiac Anesthesia: A Case-Based Approach</t>
  </si>
  <si>
    <t>Laura K. Berenstain; James P. Spaeth</t>
  </si>
  <si>
    <t>978-1108657341</t>
  </si>
  <si>
    <t>978-1009237451</t>
  </si>
  <si>
    <t xml:space="preserve">Critical Care Medicine: Principles of Diagnosis and Management in the Adult 5th Edition </t>
  </si>
  <si>
    <t xml:space="preserve"> Joseph E. Parrillo</t>
  </si>
  <si>
    <t xml:space="preserve"> 978-0323446761 </t>
  </si>
  <si>
    <t>Critical Care of COVID-19 in the Emergency Department</t>
  </si>
  <si>
    <t>Joseph R. Shiber</t>
  </si>
  <si>
    <t>978-3030856359</t>
  </si>
  <si>
    <t>Critical Care Update 2022</t>
  </si>
  <si>
    <t>Deepak Govil</t>
  </si>
  <si>
    <t>978-9354656521</t>
  </si>
  <si>
    <t>Decompressive Techniques (Atlas of Interventional Pain Management)</t>
  </si>
  <si>
    <t xml:space="preserve"> Alaa Abd-Elsayed MD MPH FASA</t>
  </si>
  <si>
    <t xml:space="preserve"> 978-0323877510 </t>
  </si>
  <si>
    <t>Emergency Management of the Hi-Tech Patient in Acute and Critical Care</t>
  </si>
  <si>
    <t>Ioannis Koutroulis</t>
  </si>
  <si>
    <t>978-1119262954</t>
  </si>
  <si>
    <t>Endotoxin Induced-Shock: a Multidisciplinary Approach in Critical Care</t>
  </si>
  <si>
    <t>Silvia De Rosa, Gianluca Villa</t>
  </si>
  <si>
    <t>978-3031185908</t>
  </si>
  <si>
    <t>Essential Echocardiography: A Review of Basic Perioperative TEE and Critical Care Echocardiography</t>
  </si>
  <si>
    <t>Timothy M. Maus, Christopher R. Tainter</t>
  </si>
  <si>
    <t>978-3030843489</t>
  </si>
  <si>
    <t>Evidence-Based Practice in Perioperative Cardiac Anesthesia and Surgery</t>
  </si>
  <si>
    <t>Davy C.H. Cheng, Janet Martin, Tirone David</t>
  </si>
  <si>
    <t>978-3030478872</t>
  </si>
  <si>
    <t>Eye Movements in the Critical Care Setting</t>
  </si>
  <si>
    <t>Aasef Shaikh, Fajun Wang</t>
  </si>
  <si>
    <t>978-3030702212</t>
  </si>
  <si>
    <t xml:space="preserve">Faust's Anesthesiology Review 6th Edition </t>
  </si>
  <si>
    <t xml:space="preserve"> Terence L. Trentman</t>
  </si>
  <si>
    <t xml:space="preserve"> 978-0323879163 </t>
  </si>
  <si>
    <t>Features and Assessments of Pain, Anesthesia, and Analgesia</t>
  </si>
  <si>
    <t xml:space="preserve">	Rajkumar Rajendram (</t>
  </si>
  <si>
    <t>978-0128189887</t>
  </si>
  <si>
    <t>First Aid Perioperative Ultrasound: Acute Pain Manual for Surgical Procedures</t>
  </si>
  <si>
    <t>Jinlei Li, Wei Jiang, Nalini Vadivelu</t>
  </si>
  <si>
    <t>978-3031212901</t>
  </si>
  <si>
    <t>Hadzic's Peripheral Nerve Blocks and Anatomy for Ultrasound-Guided Regional Anesthesia</t>
  </si>
  <si>
    <t>Admir Hadzic</t>
  </si>
  <si>
    <t>978-0071838931</t>
  </si>
  <si>
    <t xml:space="preserve">Hall, Schmidt, and Wood's Principles of Critical Care, Fifth Edition 5th Edition </t>
  </si>
  <si>
    <t>Hall</t>
  </si>
  <si>
    <t xml:space="preserve"> 978-1264264353 </t>
  </si>
  <si>
    <t>Hirsch and Brenner's Atlas of EEG in Critical Care</t>
  </si>
  <si>
    <t>Lawrence J. Hirsch, Michael W. K. Fong, Richard Brenner</t>
  </si>
  <si>
    <t>978-1118752890</t>
  </si>
  <si>
    <t>Holistic Pain Management in Pregnancy: What RNs, APRNs, Midwives and Mental Health Professionals Need to Know</t>
  </si>
  <si>
    <t xml:space="preserve">	Theresa Mallick-Searle </t>
  </si>
  <si>
    <t>978-3031063213</t>
  </si>
  <si>
    <t>Hospitalized Chronic Pain Patient: A Multidisciplinary Treatment Guide</t>
  </si>
  <si>
    <t>David A. Edwards,</t>
  </si>
  <si>
    <t>978-3031083754</t>
  </si>
  <si>
    <t xml:space="preserve">ICU Quick Drug Guide 1st Edition </t>
  </si>
  <si>
    <t xml:space="preserve"> Jennifer Pai </t>
  </si>
  <si>
    <t>978-0323680479</t>
  </si>
  <si>
    <t>Improving Critical Care Survivorship: A Guide to Prevention, Recovery, and Reintegration</t>
  </si>
  <si>
    <t>Kimberley J. Haines</t>
  </si>
  <si>
    <t>978-3030686802</t>
  </si>
  <si>
    <t>INTERVENTIONAL CRITICAL CARE : a manual for advanced practice providers.</t>
  </si>
  <si>
    <t>978-3030646608</t>
  </si>
  <si>
    <t>Intubating the Critically Ill Patient: A Step-by-Step Guide for Success in the ED and ICU</t>
  </si>
  <si>
    <t>978-3030568139</t>
  </si>
  <si>
    <t>Irwin and Rippe's Intensive Care Medicine</t>
  </si>
  <si>
    <t>Richard S Irwin; Craig M. Lilly MD</t>
  </si>
  <si>
    <t>978-1975181444</t>
  </si>
  <si>
    <t xml:space="preserve">Kaplan's Cardiac Anesthesia 8th Edition </t>
  </si>
  <si>
    <t xml:space="preserve"> Joel A. Kaplan</t>
  </si>
  <si>
    <t xml:space="preserve"> 978-0323829243 </t>
  </si>
  <si>
    <t>Litman's Basics of Pediatric Anesthesia 3rd Edition</t>
  </si>
  <si>
    <t xml:space="preserve"> Ronald S. Litman</t>
  </si>
  <si>
    <t xml:space="preserve"> 978-0323829021 </t>
  </si>
  <si>
    <t>Liver Diseases in the Pediatric Intensive Care Unit: A Clinical Guide</t>
  </si>
  <si>
    <t xml:space="preserve">	Philippe Jouvet</t>
  </si>
  <si>
    <t>978-3030791315</t>
  </si>
  <si>
    <t>Management of Chronic Pelvic Pain: A Practical Manual</t>
  </si>
  <si>
    <t>Michael Hibner</t>
  </si>
  <si>
    <t>978-1108819886</t>
  </si>
  <si>
    <t>Management of Dysregulated Immune Response in the Critically Ill</t>
  </si>
  <si>
    <t>Zsolt Molnar, Marlies Ostermann, Manu Shankar-Hari</t>
  </si>
  <si>
    <t>978-3031175718</t>
  </si>
  <si>
    <t>Medication Safety during Anesthesia and the Perioperative Period</t>
  </si>
  <si>
    <t>Alan Merry</t>
  </si>
  <si>
    <t>978-1107194106</t>
  </si>
  <si>
    <t>Miller’s Basics of Anesthesia</t>
  </si>
  <si>
    <t>978-0323796781</t>
  </si>
  <si>
    <t xml:space="preserve">Miller's Anesthesia, 2-Volume Set 9th Edition </t>
  </si>
  <si>
    <t xml:space="preserve"> Michael A. Gropper </t>
  </si>
  <si>
    <t xml:space="preserve"> 978-0323596046 </t>
  </si>
  <si>
    <t>Morgan and Mikhail's Clinical Anesthesiology, 7th Edition</t>
  </si>
  <si>
    <t>John Butterworth, David Mackey, John Wasnick</t>
  </si>
  <si>
    <t>978-1260473797</t>
  </si>
  <si>
    <t>Neonatal Anesthesia</t>
  </si>
  <si>
    <t>Jerrold Lerman</t>
  </si>
  <si>
    <t>978-3031253577</t>
  </si>
  <si>
    <t>Neuro ICU Procedure Atlas</t>
  </si>
  <si>
    <t>Jack I. Jallo, David F. Slottje</t>
  </si>
  <si>
    <t>978-1684200177</t>
  </si>
  <si>
    <t>Neuroimmune Interactions in Pain: Mechanisms and Therapeutics</t>
  </si>
  <si>
    <t>Ru-Rong Ji (</t>
  </si>
  <si>
    <t>978-3031292309</t>
  </si>
  <si>
    <t>978-1107145696</t>
  </si>
  <si>
    <t>Neurosonology in Critical Care: Monitoring the Neurological Impact of the Critical Pathology</t>
  </si>
  <si>
    <t>Camilo N. Rodríguez</t>
  </si>
  <si>
    <t>978-3030814182</t>
  </si>
  <si>
    <t>Sass Elisha; Jeremy Heiner; John Nagelhout</t>
  </si>
  <si>
    <t>978-0323711944</t>
  </si>
  <si>
    <t xml:space="preserve">Obstetric Anesthesia: Quick References &amp; Practical Guides 1st Edition </t>
  </si>
  <si>
    <t xml:space="preserve"> Philip E. Hess</t>
  </si>
  <si>
    <t xml:space="preserve"> 978-1264671465 </t>
  </si>
  <si>
    <t>Office Based Anesthesia Complications: Prevention, Recognition and Management</t>
  </si>
  <si>
    <t>Gary F. Bouloux</t>
  </si>
  <si>
    <t>978-3030614263</t>
  </si>
  <si>
    <t xml:space="preserve">Oxford Handbook of Anaesthesia (Oxford Medical Handbooks) 5th Edition </t>
  </si>
  <si>
    <t xml:space="preserve"> 978-0198853053 </t>
  </si>
  <si>
    <t xml:space="preserve"> Paul L Marino</t>
  </si>
  <si>
    <t>978-1496394842</t>
  </si>
  <si>
    <t>Pain Control in Ambulatory Surgery Centers</t>
  </si>
  <si>
    <t>Kanishka Rajput</t>
  </si>
  <si>
    <t>978-3030552626</t>
  </si>
  <si>
    <t>Pain Management: Recent International Research</t>
  </si>
  <si>
    <t>Joav Merrick, Mohammed Morad</t>
  </si>
  <si>
    <t>978-3030953379</t>
  </si>
  <si>
    <t>978-9815036282</t>
  </si>
  <si>
    <t>Pediatric Anesthesiology Review. Clinical Cases for Self-Assessment</t>
  </si>
  <si>
    <t>Holzman</t>
  </si>
  <si>
    <t>978-3030606565</t>
  </si>
  <si>
    <t>Pediatric Critical Care: Text and Study Guide</t>
  </si>
  <si>
    <t xml:space="preserve">	Steven E. Lucking</t>
  </si>
  <si>
    <t>978-3030533625</t>
  </si>
  <si>
    <t>Personalized Medicine in Anesthesia, Pain and Perioperative Medicine</t>
  </si>
  <si>
    <t>Ali Dabbagh</t>
  </si>
  <si>
    <t>978-3030535254</t>
  </si>
  <si>
    <t>Point-of-Care Ultrasound in Critical Care [Team-IRA]</t>
  </si>
  <si>
    <t>Luke Flower</t>
  </si>
  <si>
    <t>978-1911510994</t>
  </si>
  <si>
    <t>Scion Publishing Ltd.</t>
  </si>
  <si>
    <t>Practical Trends in Anesthesia and Intensive Care 2020-2021</t>
  </si>
  <si>
    <t>Davide Chiumello</t>
  </si>
  <si>
    <t>978-3031146114</t>
  </si>
  <si>
    <t>Pulmonary and Critical Care Considerations of Hematopoietic Stem Cell Transplantation</t>
  </si>
  <si>
    <t>Ayman O. Soubani</t>
  </si>
  <si>
    <t>978-3031287961</t>
  </si>
  <si>
    <t>Questions and Answers in Pain Medicine: A Guide to Board Exams</t>
  </si>
  <si>
    <t>Michael Suer, Nalini Sehgal</t>
  </si>
  <si>
    <t>978-3030682033</t>
  </si>
  <si>
    <t>Quick Hits in Obstetric Anesthesia</t>
  </si>
  <si>
    <t xml:space="preserve">	Roshan Fernando </t>
  </si>
  <si>
    <t>978-3030724863</t>
  </si>
  <si>
    <t>REDUCING MORTALITY IN CRITICALLY III PATIENTS.</t>
  </si>
  <si>
    <t>978-3030719166</t>
  </si>
  <si>
    <t>Regional Nerve Blocks in Anesthesia and Pain Therapy: Imaging-guided and Traditional Techniques</t>
  </si>
  <si>
    <t xml:space="preserve">	Danilo Jankovic</t>
  </si>
  <si>
    <t>978-3030887261</t>
  </si>
  <si>
    <t xml:space="preserve">Savage &amp; Aronson’s Comprehensive Textbook of Perioperative and Critical Care Echocardiography 3rd Edition </t>
  </si>
  <si>
    <t xml:space="preserve"> Robert M. Savage</t>
  </si>
  <si>
    <t xml:space="preserve"> 978-1975102920 </t>
  </si>
  <si>
    <t>Self-Assessment in Adult Multiprofessional Critical Care</t>
  </si>
  <si>
    <t>Aimee M. Abide,</t>
  </si>
  <si>
    <t>978-1620751282</t>
  </si>
  <si>
    <t>Society of Critical Care Medicine</t>
  </si>
  <si>
    <t>Smith's Anesthesia for Infants and Children</t>
  </si>
  <si>
    <t>Peter J. Davis, Franklyn P. Cladis</t>
  </si>
  <si>
    <t>978-0323698269</t>
  </si>
  <si>
    <t>Stoelting's Anesthesia and Co-Existing Disease</t>
  </si>
  <si>
    <t xml:space="preserve">	Roberta L. Hines MD</t>
  </si>
  <si>
    <t>978-0323718608</t>
  </si>
  <si>
    <t xml:space="preserve">Textbook of Critical Care 8th Edition </t>
  </si>
  <si>
    <t>FINK</t>
  </si>
  <si>
    <t xml:space="preserve"> 978-0323759298 </t>
  </si>
  <si>
    <t>Textbook of Onco-Anesthesiology</t>
  </si>
  <si>
    <t>Rakesh Garg, Sushma Bhatnagar</t>
  </si>
  <si>
    <t>978-9811600050</t>
  </si>
  <si>
    <t>The Acute Neurology Survival Guide: A Practical Resource for Inpatient and ICU Neurology</t>
  </si>
  <si>
    <t xml:space="preserve">	Catherine S.W. Albin</t>
  </si>
  <si>
    <t>978-3030757311</t>
  </si>
  <si>
    <t>The Airway Manual: Practical Approach to Airway Management</t>
  </si>
  <si>
    <t xml:space="preserve">Shankaranarayana </t>
  </si>
  <si>
    <t>978-9811947469</t>
  </si>
  <si>
    <t xml:space="preserve"> Jeffrey DellaVolpe</t>
  </si>
  <si>
    <t>The Very Old Critically Ill Patients</t>
  </si>
  <si>
    <t>Hans Flaatten, Bertrand Guidet, Hélène Vallet</t>
  </si>
  <si>
    <t>978-3030941321</t>
  </si>
  <si>
    <t>Thoracic Anesthesia Procedures</t>
  </si>
  <si>
    <t>Alan Kaye, Richard Urman</t>
  </si>
  <si>
    <t>978-0197506127</t>
  </si>
  <si>
    <t>Trigeminal Nerve Pain: A Guide to Clinical Management</t>
  </si>
  <si>
    <t>Alaa Abd-Elsayed</t>
  </si>
  <si>
    <t>978-3030606862</t>
  </si>
  <si>
    <t>Ultrasound in the Critically Ill: A Practical Guide</t>
  </si>
  <si>
    <t>978-3030717407</t>
  </si>
  <si>
    <t>Unlearn Pain: The Successful Techniques and Exercises of Psychological Pain Management</t>
  </si>
  <si>
    <t>Jutta Richter</t>
  </si>
  <si>
    <t>978-3662657010</t>
  </si>
  <si>
    <t>Upper Airway Stimulation in Obstructive Sleep Apnea: Best Practices in Evaluation and Surgical Management</t>
  </si>
  <si>
    <t>Clemens Heiser, Nico de Vries</t>
  </si>
  <si>
    <t>978-3030895037</t>
  </si>
  <si>
    <t>Visceral Pain</t>
  </si>
  <si>
    <t>Stuart M. Brierley, Nick J. Spencer</t>
  </si>
  <si>
    <t>978-3031257018</t>
  </si>
  <si>
    <t>Yearbook of Anesthesiology-10</t>
  </si>
  <si>
    <t>Raminder Sehgal</t>
  </si>
  <si>
    <t>978-9354653865</t>
  </si>
  <si>
    <t>پاتولوژی-علوم آزمایشگاهی</t>
  </si>
  <si>
    <t xml:space="preserve">
Ace the Boards: Surgical Pathology Reimagined: Volume 2 </t>
  </si>
  <si>
    <t xml:space="preserve"> Dr. Akanksha Gupta</t>
  </si>
  <si>
    <t>979-8360745464</t>
  </si>
  <si>
    <t xml:space="preserve"> ‎ Independently published</t>
  </si>
  <si>
    <t xml:space="preserve">
Anatomic and Clinical Pathology Review 1st Edition</t>
  </si>
  <si>
    <t xml:space="preserve">Meghan Hupp MD </t>
  </si>
  <si>
    <t xml:space="preserve"> 978-0323871136 </t>
  </si>
  <si>
    <t xml:space="preserve">
Atlas of Head and Neck Pathology (Atlas of Surgical Pathology) 4th Edition</t>
  </si>
  <si>
    <t xml:space="preserve"> Bruce M. Wenig </t>
  </si>
  <si>
    <t xml:space="preserve"> 978-0323712576 </t>
  </si>
  <si>
    <t xml:space="preserve">
Atlas of Liver Pathology (Atlas of Surgical Pathology) 4th Edition</t>
  </si>
  <si>
    <t xml:space="preserve"> Gary C. Kanel MD </t>
  </si>
  <si>
    <t xml:space="preserve"> 978-0323825337 </t>
  </si>
  <si>
    <t xml:space="preserve">
Atlas of Sinonasal Tract Pathology 1st ed. 2023 Edition</t>
  </si>
  <si>
    <t>Deepali Jain</t>
  </si>
  <si>
    <t xml:space="preserve"> 978-9811973147 </t>
  </si>
  <si>
    <t xml:space="preserve">
Benirschke's Pathology of the Human Placenta 7th ed. 2022 Edition</t>
  </si>
  <si>
    <t xml:space="preserve"> Rebecca N. Baergen</t>
  </si>
  <si>
    <t xml:space="preserve"> 978-3030847241 </t>
  </si>
  <si>
    <t xml:space="preserve">
Bone and Soft Tissue Pathology: A volume in the series Foundations in Diagnostic Pathology 2nd Edition</t>
  </si>
  <si>
    <t xml:space="preserve"> Andrew Folpe</t>
  </si>
  <si>
    <t xml:space="preserve"> 978-0323758710 </t>
  </si>
  <si>
    <t xml:space="preserve">
Breast Pathology 3rd Edition</t>
  </si>
  <si>
    <t xml:space="preserve">
David J Dabbs MD (Author)</t>
  </si>
  <si>
    <t xml:space="preserve"> 978-0323795227 </t>
  </si>
  <si>
    <t xml:space="preserve">
Color Atlas of Human Gross Pathology 1st ed. 2022 Edition</t>
  </si>
  <si>
    <t xml:space="preserve">Gamal Dawood </t>
  </si>
  <si>
    <t xml:space="preserve"> 978-3030913144 </t>
  </si>
  <si>
    <t xml:space="preserve">
Diagnostic Atlas of Renal Pathology 4th Edition</t>
  </si>
  <si>
    <t xml:space="preserve"> Agnes B. Fogo</t>
  </si>
  <si>
    <t xml:space="preserve"> 978-0323721639 </t>
  </si>
  <si>
    <t xml:space="preserve">
Diagnostic Immunohistochemistry: Theranostic and Genomic Applications 6th Edition</t>
  </si>
  <si>
    <t xml:space="preserve"> David J Dabbs MD </t>
  </si>
  <si>
    <t xml:space="preserve"> 978-0323721721 </t>
  </si>
  <si>
    <t xml:space="preserve">
Diagnostic Pathology : Hepatobiliary and Pancreas 3rd Edition</t>
  </si>
  <si>
    <t xml:space="preserve"> Laura W. Lamps </t>
  </si>
  <si>
    <t xml:space="preserve"> 978-0323776202 </t>
  </si>
  <si>
    <t xml:space="preserve">
Diagnostic Pathology: Blood and Bone Marrow 3rd Edition</t>
  </si>
  <si>
    <t xml:space="preserve"> Kathryn Foucar MD </t>
  </si>
  <si>
    <t xml:space="preserve"> 978-0323878784 </t>
  </si>
  <si>
    <t xml:space="preserve">
Diagnostic Pathology: Cardiovascular 3rd Edition</t>
  </si>
  <si>
    <t xml:space="preserve"> Dylan V. Miller MD</t>
  </si>
  <si>
    <t xml:space="preserve"> 978-0323936200 </t>
  </si>
  <si>
    <t xml:space="preserve">
Diagnostic Pathology: Cytopathology 3rd Edition</t>
  </si>
  <si>
    <t xml:space="preserve"> Dina R. Mody </t>
  </si>
  <si>
    <t xml:space="preserve"> 978-0323878678 </t>
  </si>
  <si>
    <t xml:space="preserve">
Diagnostic Pathology: Endocrine 3rd Edition</t>
  </si>
  <si>
    <t xml:space="preserve"> Vania Nosé MD PhD </t>
  </si>
  <si>
    <t xml:space="preserve"> 978-0323847551 </t>
  </si>
  <si>
    <t xml:space="preserve">
Diagnostic Pathology: Genitourinary 3rd Edition</t>
  </si>
  <si>
    <t>y Mahul B. Amin</t>
  </si>
  <si>
    <t xml:space="preserve"> 978-0323763325 </t>
  </si>
  <si>
    <t xml:space="preserve">
Diagnostic Pathology: Gynecological 3rd Edition</t>
  </si>
  <si>
    <t>Marisa R. Nucci MD</t>
  </si>
  <si>
    <t xml:space="preserve"> 978-0443104565 </t>
  </si>
  <si>
    <t xml:space="preserve">
Diagnostic Pathology: Head and Neck 3rd Edition</t>
  </si>
  <si>
    <t xml:space="preserve"> Lester D. R. Thompson</t>
  </si>
  <si>
    <t xml:space="preserve"> 978-0323794060 </t>
  </si>
  <si>
    <t xml:space="preserve">
Diagnostic Pathology: Kidney Diseases 4th Edition</t>
  </si>
  <si>
    <t xml:space="preserve"> Robert B. Colvin MD </t>
  </si>
  <si>
    <t xml:space="preserve"> 978-0443107177 </t>
  </si>
  <si>
    <t xml:space="preserve">
Diagnostic Pathology: Lymph Nodes and Extranodal Lymphomas 3rd Edition</t>
  </si>
  <si>
    <t xml:space="preserve"> L. Jeffrey Medeiros</t>
  </si>
  <si>
    <t xml:space="preserve"> 978-0323847582 </t>
  </si>
  <si>
    <t xml:space="preserve">
Diagnostic Pathology: Neuropathology 3rd Edition</t>
  </si>
  <si>
    <t xml:space="preserve"> B.K. Kleinschmidt-DeMasters</t>
  </si>
  <si>
    <t xml:space="preserve"> 978-0323713306 </t>
  </si>
  <si>
    <t xml:space="preserve">
Diagnostic Pathology: Nonneoplastic Dermatopathology 3rd Edition</t>
  </si>
  <si>
    <t xml:space="preserve">	Brian J. Hall MD (Author) </t>
  </si>
  <si>
    <t xml:space="preserve"> 978-0323798235 </t>
  </si>
  <si>
    <t xml:space="preserve">
Diagnostic Pathology: Nonneoplastic Pediatrics 2nd Edition</t>
  </si>
  <si>
    <t xml:space="preserve"> Angelica R. Putnam</t>
  </si>
  <si>
    <t xml:space="preserve"> 978-0323796668 </t>
  </si>
  <si>
    <t xml:space="preserve">
Diagnostic Pathology: Normal Histology 3rd Edition</t>
  </si>
  <si>
    <t xml:space="preserve"> Matthew R. Lindberg MD</t>
  </si>
  <si>
    <t xml:space="preserve"> 978-0323834148 </t>
  </si>
  <si>
    <t xml:space="preserve">
Diagnostic Pathology: Soft Tissue Tumors 4th Edition</t>
  </si>
  <si>
    <t xml:space="preserve">Matthew R. Lindberg MD </t>
  </si>
  <si>
    <t xml:space="preserve"> 978-0443109362 </t>
  </si>
  <si>
    <t xml:space="preserve">
Diagnostic Pathology: Thoracic 3rd Edition</t>
  </si>
  <si>
    <t xml:space="preserve"> David Suster</t>
  </si>
  <si>
    <t xml:space="preserve"> ‎ 978-0323834766</t>
  </si>
  <si>
    <t xml:space="preserve"> David Suster </t>
  </si>
  <si>
    <t xml:space="preserve"> 978-0323834766 </t>
  </si>
  <si>
    <t xml:space="preserve">
Differential Diagnoses in Surgical Pathology Tumors and their Mimickers: A Volume in the Foundations in Diagnostic Pathology series 1st Edition</t>
  </si>
  <si>
    <t xml:space="preserve"> Fadi W Abdul-Karim MD Med</t>
  </si>
  <si>
    <t xml:space="preserve"> 978-0323756112 </t>
  </si>
  <si>
    <t xml:space="preserve">
Diseases and Pathology of Reptiles: Color Atlas and Text, Two Volume Set 1st Edition</t>
  </si>
  <si>
    <t xml:space="preserve"> Elliott Jacobson </t>
  </si>
  <si>
    <t xml:space="preserve"> 978-1498774178 </t>
  </si>
  <si>
    <t xml:space="preserve">
Gastrointestinal and Liver Pathology: A Volume in the Series: Foundations in Diagnostic Pathology 3rd Edition</t>
  </si>
  <si>
    <t xml:space="preserve"> Amitabh Srivastava</t>
  </si>
  <si>
    <t xml:space="preserve"> 978-0323527941 </t>
  </si>
  <si>
    <t xml:space="preserve">
Goodman and Fuller’s Pathology for the Physical Therapist Assistant 3rd Edition</t>
  </si>
  <si>
    <t xml:space="preserve">Charlene Marshall BS PTA </t>
  </si>
  <si>
    <t xml:space="preserve"> 978-0323792776 </t>
  </si>
  <si>
    <t xml:space="preserve">
Handbook of Oral Pathology and Oral Medicine 1st Edition</t>
  </si>
  <si>
    <t xml:space="preserve">S. R. Prabhu </t>
  </si>
  <si>
    <t xml:space="preserve"> 978-1119781127 </t>
  </si>
  <si>
    <t xml:space="preserve">
Haschek and Rousseaux's Handbook of Toxicologic Pathology, Volume 2: Safety Assessment and Toxicologic Pathology 4th Edition</t>
  </si>
  <si>
    <t xml:space="preserve"> Wanda M. Haschek-Hock</t>
  </si>
  <si>
    <t xml:space="preserve"> 978-0128210475 </t>
  </si>
  <si>
    <t xml:space="preserve">
Immunohistochemistry: A Technical Guide to Current Practices New Edition</t>
  </si>
  <si>
    <t xml:space="preserve">Trung Nguyen </t>
  </si>
  <si>
    <t xml:space="preserve"> 978-1009107723 </t>
  </si>
  <si>
    <t xml:space="preserve">
Lever's Dermatopathology: Histopathology of the Skin Twelfth Edition</t>
  </si>
  <si>
    <t xml:space="preserve"> David E Elder</t>
  </si>
  <si>
    <t xml:space="preserve"> 978-1975174491 </t>
  </si>
  <si>
    <t xml:space="preserve">
MacSween's Pathology of the Liver 8th Edition</t>
  </si>
  <si>
    <t xml:space="preserve"> Alastair D. Burt</t>
  </si>
  <si>
    <t xml:space="preserve"> 978-0702082283 </t>
  </si>
  <si>
    <t xml:space="preserve">
Manual of Surgical Pathology 4th Edition</t>
  </si>
  <si>
    <t xml:space="preserve"> Susan C. Lester</t>
  </si>
  <si>
    <t xml:space="preserve"> 978-0323546324 </t>
  </si>
  <si>
    <t xml:space="preserve">
Molecular Surgical Pathology 2nd ed. 2023 Edition</t>
  </si>
  <si>
    <t xml:space="preserve"> Liang Cheng</t>
  </si>
  <si>
    <t xml:space="preserve"> 978-3031351174 </t>
  </si>
  <si>
    <t xml:space="preserve">
Mosby's Pathology for Massage Professionals 5th Edition</t>
  </si>
  <si>
    <t xml:space="preserve"> Susan G. Salvo EdD LMT BCTMB</t>
  </si>
  <si>
    <t xml:space="preserve"> 978-0323765213 </t>
  </si>
  <si>
    <t xml:space="preserve">
Neuropathology: A Volume in the Series: Foundations in Diagnostic Pathology 3rd Edition</t>
  </si>
  <si>
    <t xml:space="preserve"> Richard A. Prayson </t>
  </si>
  <si>
    <t>978-0323713443</t>
  </si>
  <si>
    <t xml:space="preserve">
Oral Pathology 3rd Edition</t>
  </si>
  <si>
    <t xml:space="preserve"> Sook-Bin Woo DMD MMSc</t>
  </si>
  <si>
    <t xml:space="preserve"> 978-0323829182 </t>
  </si>
  <si>
    <t xml:space="preserve">
Pathology of Glomerular Diseases: Atlas of Clinical Case Studies 1st ed. 2022 Edition</t>
  </si>
  <si>
    <t xml:space="preserve"> Pallav Gupta </t>
  </si>
  <si>
    <t xml:space="preserve"> 978-9811914294 </t>
  </si>
  <si>
    <t xml:space="preserve">
Practical Cardiovascular Pathology 3rd Edition</t>
  </si>
  <si>
    <t xml:space="preserve">Mary N. Sheppard </t>
  </si>
  <si>
    <t xml:space="preserve"> 978-1498787550 </t>
  </si>
  <si>
    <t xml:space="preserve">
Practical Pulmonary Pathology: A Diagnostic Approach (Pattern Recognition) 4th Edition</t>
  </si>
  <si>
    <t xml:space="preserve"> Maxwell L. Smith</t>
  </si>
  <si>
    <t xml:space="preserve"> 978-0323795470 </t>
  </si>
  <si>
    <t xml:space="preserve">
Rapid Review Pathology 6th Edition</t>
  </si>
  <si>
    <t xml:space="preserve"> Anthony Alfrey MD</t>
  </si>
  <si>
    <t xml:space="preserve"> 978-0323870573 </t>
  </si>
  <si>
    <t xml:space="preserve">
Robbins &amp; Kumar Basic Pathology (Robbins Pathology) 11th Edition</t>
  </si>
  <si>
    <t>Vinay Kumar MBBS MD FRCPath</t>
  </si>
  <si>
    <t xml:space="preserve"> 978-0323790185 </t>
  </si>
  <si>
    <t xml:space="preserve">
Robbins and Cotran Review of Pathology (Robbins Pathology) 5th Edition</t>
  </si>
  <si>
    <t xml:space="preserve"> Edward C. Klatt MD</t>
  </si>
  <si>
    <t xml:space="preserve"> 978-0323640220 </t>
  </si>
  <si>
    <t xml:space="preserve">
Salivary Gland Pathology: Diagnosis and Management 3rd Edition</t>
  </si>
  <si>
    <t xml:space="preserve"> Eric R. Carlson </t>
  </si>
  <si>
    <t xml:space="preserve"> 978-1119730187 </t>
  </si>
  <si>
    <t xml:space="preserve">
Surgical Pathology of the GI Tract, Liver, Biliary Tract and Pancreas 4th Edition</t>
  </si>
  <si>
    <t xml:space="preserve"> Robert D. Odze</t>
  </si>
  <si>
    <t xml:space="preserve"> 978-0323679886 </t>
  </si>
  <si>
    <t xml:space="preserve">
The Management of Biceps Pathology: A Clinical Guide from the Shoulder to the Elbow 1st ed. 2021 Edition</t>
  </si>
  <si>
    <t>Anthony A. Romeo</t>
  </si>
  <si>
    <t xml:space="preserve"> 978-3030630188 </t>
  </si>
  <si>
    <t xml:space="preserve">
Urinary Bladder Pathology 1st ed. 2021 Edition</t>
  </si>
  <si>
    <t xml:space="preserve"> Haijun Zhou</t>
  </si>
  <si>
    <t xml:space="preserve"> 978-3030715083 </t>
  </si>
  <si>
    <t xml:space="preserve">
Uropathology 2nd Edition</t>
  </si>
  <si>
    <t xml:space="preserve"> Ming Zhou </t>
  </si>
  <si>
    <t xml:space="preserve"> 978-0323653954 </t>
  </si>
  <si>
    <t xml:space="preserve">
Weedon's Skin Pathology Essentials 3rd Edition</t>
  </si>
  <si>
    <t>Ronald Johnston MD</t>
  </si>
  <si>
    <t xml:space="preserve"> 978-0702084478 </t>
  </si>
  <si>
    <t>100 Cases in Clinical Pathology and Laboratory Medicine</t>
  </si>
  <si>
    <t>Eamon Shamil, Praful Ravi, Ashish Chandra</t>
  </si>
  <si>
    <t>978-1032151373</t>
  </si>
  <si>
    <t>Ace the Boards: Surgical Pathology Reimagined: Volume 1</t>
  </si>
  <si>
    <t>979-8360734864</t>
  </si>
  <si>
    <t>Advances in Molecular Pathology</t>
  </si>
  <si>
    <t>Felipe Simon, Carmelo Bernabeu</t>
  </si>
  <si>
    <t>978-3031261626</t>
  </si>
  <si>
    <t>Atlas of diagnostic pathology of the cervix : a case-based approach</t>
  </si>
  <si>
    <t xml:space="preserve">	Robert A. Soslow </t>
  </si>
  <si>
    <t>978-3030499549</t>
  </si>
  <si>
    <t>Atlas of Hepatocellular Carcinoma Pathology</t>
  </si>
  <si>
    <t>Haeryoung Kim,</t>
  </si>
  <si>
    <t>978-9811684999</t>
  </si>
  <si>
    <t>Atlas of Sinonasal Tract Pathology</t>
  </si>
  <si>
    <t>Deepali Jain, Justin A. Bishop</t>
  </si>
  <si>
    <t>978-9811973147</t>
  </si>
  <si>
    <t>Basic and Advanced Laboratory Techniques in Histopathology and Cytology</t>
  </si>
  <si>
    <t>Pranab Dey</t>
  </si>
  <si>
    <t>978-9811966156</t>
  </si>
  <si>
    <t>Blood Science: Principles and Pathology</t>
  </si>
  <si>
    <t>Andrew Blann, Nessar Ahmed</t>
  </si>
  <si>
    <t>978-1119864110</t>
  </si>
  <si>
    <t>Color Atlas of Human Gross Pathology</t>
  </si>
  <si>
    <t>Gamal Dawood</t>
  </si>
  <si>
    <t>978-3030913144</t>
  </si>
  <si>
    <t>Comprehensive Multiple-Choice Questions in Pathology: A Study Guide</t>
  </si>
  <si>
    <t>Vinay Kumar Kohli, Chitra Kohli, Akanksha Singh</t>
  </si>
  <si>
    <t>978-3031087660</t>
  </si>
  <si>
    <t>Covid-19 and Speech-Language Pathology</t>
  </si>
  <si>
    <t>Louise Cummings</t>
  </si>
  <si>
    <t>978-1003257318</t>
  </si>
  <si>
    <t>Critical theory and social pathology: The Frankfurt School beyond recognition (Critical Theory and Contemporary Society)</t>
  </si>
  <si>
    <t>Neal Harris</t>
  </si>
  <si>
    <t>978-1526154736</t>
  </si>
  <si>
    <t>Manchester University Press</t>
  </si>
  <si>
    <t>Diagnosing Social Pathology: Rousseau, Hegel, Marx, and Durkheim</t>
  </si>
  <si>
    <t>Frederick Neuhouser</t>
  </si>
  <si>
    <t>978-1009235037</t>
  </si>
  <si>
    <t>Diagnostic Flow Cytometry in Cytology</t>
  </si>
  <si>
    <t>978-9811626548</t>
  </si>
  <si>
    <t>Diagnostic Pathology: Bone</t>
  </si>
  <si>
    <t>G Petur Nielsen MD, Andrew E Rosenberg MD</t>
  </si>
  <si>
    <t>978-0323765336</t>
  </si>
  <si>
    <t xml:space="preserve">Diagnostic Pathology: Spleen 2nd Edition </t>
  </si>
  <si>
    <t xml:space="preserve"> Aaron Auerbach </t>
  </si>
  <si>
    <t xml:space="preserve"> 978-0323830126 </t>
  </si>
  <si>
    <t>DiMaio's Forensic Pathology (Practical Aspects of Criminal and Forensic Investigations)</t>
  </si>
  <si>
    <t>Vincent J.M. DiMaio, D. Kimberley Molina</t>
  </si>
  <si>
    <t>978-0367251482</t>
  </si>
  <si>
    <t>Endocrine Pathology</t>
  </si>
  <si>
    <t>Stefano La Rosa, Silvia Uccella</t>
  </si>
  <si>
    <t>978-3030623463</t>
  </si>
  <si>
    <t>Eosinophil Ultrastructure: Atlas of Eosinophil Cell Biology and Pathology</t>
  </si>
  <si>
    <t>Rossana C.N. Melo, Ann M. Dvorak, Peter F. Weller</t>
  </si>
  <si>
    <t>978-0323994132</t>
  </si>
  <si>
    <t>Fine Needle Aspiration Cytology of the Breast: Atlas of Cyto-Histologic Correlates</t>
  </si>
  <si>
    <t xml:space="preserve">	Gary Tse </t>
  </si>
  <si>
    <t>978-3031268991</t>
  </si>
  <si>
    <t>Forensic Pathology of Asphyxial Deaths</t>
  </si>
  <si>
    <t>Sudhir K. Gupta</t>
  </si>
  <si>
    <t>978-0429026317</t>
  </si>
  <si>
    <t>Gastrointestinal and Liver Pathology: A Volume in the Series: Foundations in Diagnostic Pathology</t>
  </si>
  <si>
    <t>Amitabh Srivastava, Daniela S. Allende, John Goldblum</t>
  </si>
  <si>
    <t>978-0323531689</t>
  </si>
  <si>
    <t>Gastrointestinal Pathology. Correlative Endoscopic and Histologic Assessment</t>
  </si>
  <si>
    <t>Gregory Y. Lauwers, Michael B. Wallace, Till S. Clauditz</t>
  </si>
  <si>
    <t>978-0470658369</t>
  </si>
  <si>
    <t>Gattuso's Differential Diagnosis in Surgical Pathology</t>
  </si>
  <si>
    <t>Vijaya B Reddy; Odile David; Daniel J Spitz; Meryl H Haber</t>
  </si>
  <si>
    <t>978-0323661652</t>
  </si>
  <si>
    <t>Genitourinary System Cytology and Small Biopsy Specimens</t>
  </si>
  <si>
    <t>Christopher J. VandenBussche, Carla L. Ellis</t>
  </si>
  <si>
    <t>978-3030878740</t>
  </si>
  <si>
    <t>Gynecologic Pathology</t>
  </si>
  <si>
    <t>Nucci Marisa R.</t>
  </si>
  <si>
    <t>Handbook of Practical Immunohistochemistry: Frequently Asked Questions</t>
  </si>
  <si>
    <t xml:space="preserve">Jeffrey </t>
  </si>
  <si>
    <t>978-3030833275</t>
  </si>
  <si>
    <t>Haschek and Rousseaux's Handbook of Toxicologic Pathology, Volume 1: Principles and Practice of Toxicologic Pathology: Volume 1: Principles and Practice of Toxicologic Pathology</t>
  </si>
  <si>
    <t>Wanda M. Haschek; Colin G. Rousseaux; Matthew A. Wallig; Brad Bolon</t>
  </si>
  <si>
    <t xml:space="preserve"> 978-0128210444 </t>
  </si>
  <si>
    <t>Histopathology Atlas of Acute Radiation Syndrome and Delayed Effects in Rhesus Macaques: Kidney, Lung, Heart, Intestine and Mesenteric Lymph Node</t>
  </si>
  <si>
    <t>George Parker</t>
  </si>
  <si>
    <t>978-0323913935</t>
  </si>
  <si>
    <t>Imaging and Pathology of Pancreatic Neoplasms: A Pictorial Atlas</t>
  </si>
  <si>
    <t>Mirko D'Onofrio, Paola Capelli, Paolo Pederzoli</t>
  </si>
  <si>
    <t>978-3031098307</t>
  </si>
  <si>
    <t>Infectious Pathology of the Respiratory Tract</t>
  </si>
  <si>
    <t>Vsevolod Zinserling</t>
  </si>
  <si>
    <t>978-3030663254</t>
  </si>
  <si>
    <t>Interpretation of Endoscopic Biopsy - Gastritis, Gastropathies and Beyond</t>
  </si>
  <si>
    <t>Kim Vaiphei</t>
  </si>
  <si>
    <t>978-9811660252</t>
  </si>
  <si>
    <t>Invertebrate Pathology</t>
  </si>
  <si>
    <t xml:space="preserve">	Andrew F. Rowley,</t>
  </si>
  <si>
    <t>978-0198853756</t>
  </si>
  <si>
    <t>Keeling's Fetal and Neonatal Pathology</t>
  </si>
  <si>
    <t>T. Yee Khong, Roger D. G. Malcomson</t>
  </si>
  <si>
    <t>978-3030841676</t>
  </si>
  <si>
    <t>Lee's Ophthalmic Histopathology</t>
  </si>
  <si>
    <t>Fiona Roberts, Chee Koon Thum</t>
  </si>
  <si>
    <t>978-3030765248</t>
  </si>
  <si>
    <t>Leong's Manual of Diagnostic Biomarkers for Immunohistology 4th Edition,</t>
  </si>
  <si>
    <t xml:space="preserve"> Runjan Chetty </t>
  </si>
  <si>
    <t xml:space="preserve"> 978-1108491570 </t>
  </si>
  <si>
    <t>Neuromuscular Pathology Made Easy</t>
  </si>
  <si>
    <t>Maher Kurdi</t>
  </si>
  <si>
    <t>978-1000346558</t>
  </si>
  <si>
    <t>Normal Cytology: An Illustrated, Practical Guide</t>
  </si>
  <si>
    <t>Madelyn Lew, Judy Pang, Liron Pantanowitz</t>
  </si>
  <si>
    <t>978-3031203350</t>
  </si>
  <si>
    <t>Odze and Goldblum Surgical Pathology Of The Gi Tract, Liver, Biliary Tract, And Pancreas</t>
  </si>
  <si>
    <t>Robert D. Odze, John R. Goldblum</t>
  </si>
  <si>
    <t>978-0323789813</t>
  </si>
  <si>
    <t>978-3031308994</t>
  </si>
  <si>
    <t>Pathology of Glomerular Diseases: Atlas of Clinical Case Studies</t>
  </si>
  <si>
    <t>Pallav Gupta, Ramesh K. Gupta</t>
  </si>
  <si>
    <t>978-9811914294</t>
  </si>
  <si>
    <t>Pathology of lung disease : morphology -- pathogenesis -- etiology</t>
  </si>
  <si>
    <t>Helmut H. Popper</t>
  </si>
  <si>
    <t>978-3030557430</t>
  </si>
  <si>
    <t>Pathology of the Pancreas</t>
  </si>
  <si>
    <t>Irene Esposito, Eva Diamantis-Karamitopoulou</t>
  </si>
  <si>
    <t>978-3030624170</t>
  </si>
  <si>
    <t>Pathology of the Pancreas. A Practical Approach</t>
  </si>
  <si>
    <t>Fiona Campbell, Caroline S. Verbeke</t>
  </si>
  <si>
    <t>978-3030498481</t>
  </si>
  <si>
    <t>Physiology, Pharmacology and Pathology of the Blood-Brain Barrier</t>
  </si>
  <si>
    <t>Zameel Cader, Winfried Neuhaus</t>
  </si>
  <si>
    <t>978-3030996536</t>
  </si>
  <si>
    <t>Practical Cardiovascular Pathology</t>
  </si>
  <si>
    <t>Mary N. Sheppard</t>
  </si>
  <si>
    <t>978-1498787550</t>
  </si>
  <si>
    <t>Practical Diagnostic Approaches in Non-Gynaecologic Cytology</t>
  </si>
  <si>
    <t>Min En Nga</t>
  </si>
  <si>
    <t>978-9811529610</t>
  </si>
  <si>
    <t>Practical Genitourinary Pathology: Frequently Asked Questions</t>
  </si>
  <si>
    <t>Ximing J. Yang, Ming Zhou</t>
  </si>
  <si>
    <t>978-3030571412</t>
  </si>
  <si>
    <t>Practical Lung Pathology: Frequently Asked Questions</t>
  </si>
  <si>
    <t>Haodong Xu, Robert W. Ricciotti, Jose G. Mantilla</t>
  </si>
  <si>
    <t>978-3031144011</t>
  </si>
  <si>
    <t>Practical Manual of Fetal Pathology</t>
  </si>
  <si>
    <t>Jelena Martinovic</t>
  </si>
  <si>
    <t>978-3030424923</t>
  </si>
  <si>
    <t>Practical Oncologic Molecular Pathology: Frequently Asked Questions</t>
  </si>
  <si>
    <t>Yi Ding; Linsheng Zhang</t>
  </si>
  <si>
    <t>978-3030732264</t>
  </si>
  <si>
    <t>Principles of Forensic Pathology: From Investigation to Certification</t>
  </si>
  <si>
    <t>Susan F. Ely, James R. Gill</t>
  </si>
  <si>
    <t>978-0323917964</t>
  </si>
  <si>
    <t>Robbins Essential Pathology</t>
  </si>
  <si>
    <t>Vinay Kumar, Abul K. Abbas, Jon C. Aster, Andrea T. Deyrup</t>
  </si>
  <si>
    <t>978-0323640251</t>
  </si>
  <si>
    <t>Salivary Gland Pathology: Diagnosis and Management</t>
  </si>
  <si>
    <t>Eric R. Carlson</t>
  </si>
  <si>
    <t>978-1119730187</t>
  </si>
  <si>
    <t>Speech-Language Pathology Assistants: A Resource Manual</t>
  </si>
  <si>
    <t>Jennifer A. Ostergren, Margaret Vento-Wilson</t>
  </si>
  <si>
    <t>978-1635504156</t>
  </si>
  <si>
    <t>Plural Publishing Inc.</t>
  </si>
  <si>
    <t>Surgical Pathology of the Gastrointestinal System: Volume I - Gastrointestinal Tract</t>
  </si>
  <si>
    <t xml:space="preserve">	Prasenjit Das</t>
  </si>
  <si>
    <t>978-9811663949</t>
  </si>
  <si>
    <t>Surgical Pathology: A Practical Guide for Non-Pathologist</t>
  </si>
  <si>
    <t>Ahmad Altaleb</t>
  </si>
  <si>
    <t>978-3030536909</t>
  </si>
  <si>
    <t>Textbook of General Pathology for Dental Students</t>
  </si>
  <si>
    <t>S.R. Prabhu</t>
  </si>
  <si>
    <t>978-3031312434</t>
  </si>
  <si>
    <t>The Bethesda System for Reporting Thyroid Cytopathology: Definitions, Criteria, and Explanatory Notes</t>
  </si>
  <si>
    <t>Syed Z. Ali, Paul A. VanderLaan</t>
  </si>
  <si>
    <t>978-3031280450</t>
  </si>
  <si>
    <t>The Paris System for Reporting Urinary Cytology</t>
  </si>
  <si>
    <t>Eva M. Wojcik, Daniel F.I. Kurtycz, Dorothy L. Rosenthal</t>
  </si>
  <si>
    <t>978-3030886851</t>
  </si>
  <si>
    <t>The Yokohama System for Reporting Endometrial Cytology: Definitions, Criteria, and Explanatory Notes</t>
  </si>
  <si>
    <t>Yasuo Hirai, Franco Fulciniti</t>
  </si>
  <si>
    <t>Urinary Bladder Pathology</t>
  </si>
  <si>
    <t>Haijun Zhou, Charles C. Guo, Jae Y. Ro</t>
  </si>
  <si>
    <t>978-3030715083</t>
  </si>
  <si>
    <t>GUIDE TO LABORATORY INVESTIGATIONS.</t>
  </si>
  <si>
    <t xml:space="preserve">MCKAY </t>
  </si>
  <si>
    <t>978-0367503710</t>
  </si>
  <si>
    <t xml:space="preserve">	Ferri's Best Test: A Practical Guide to Clinical Laboratory Medicine and Diagnostic Imaging</t>
  </si>
  <si>
    <t>Fred F. Ferri MD</t>
  </si>
  <si>
    <t>978-0323812894</t>
  </si>
  <si>
    <t xml:space="preserve">
Clinical Immunology and Serology A Laboratory Perspective Fifth Edition</t>
  </si>
  <si>
    <t xml:space="preserve"> Christine Dorresteyn </t>
  </si>
  <si>
    <t xml:space="preserve"> 978-0803694408 </t>
  </si>
  <si>
    <t xml:space="preserve">‎ F.A. Davis </t>
  </si>
  <si>
    <t>A Practical Guide To Basic Laboratory Andrology</t>
  </si>
  <si>
    <t>Mortimer</t>
  </si>
  <si>
    <t>978-1009181631</t>
  </si>
  <si>
    <t>Bailey &amp; Scott's Diagnostic Microbiology</t>
  </si>
  <si>
    <t xml:space="preserve"> Patricia M</t>
  </si>
  <si>
    <t>978-0323681056</t>
  </si>
  <si>
    <t>Basic Laboratory Methods for Biotechnology: Textbook and Laboratory Reference</t>
  </si>
  <si>
    <t>Seidman</t>
  </si>
  <si>
    <t>978-0367244903</t>
  </si>
  <si>
    <t>Chemical Laboratory: Safety and Techniques</t>
  </si>
  <si>
    <t>Mohamed Elzagheid</t>
  </si>
  <si>
    <t>978-3110779110</t>
  </si>
  <si>
    <t>Clinical Laboratory Methods: Atlas of Commonly Performed Tests</t>
  </si>
  <si>
    <t>Michael Laposata, Peter McCaffrey</t>
  </si>
  <si>
    <t>978-1260470284</t>
  </si>
  <si>
    <t>Covid-19: Biomedical Perspectives (Volume 50) (Methods in Microbiology, Volume 50)</t>
  </si>
  <si>
    <t xml:space="preserve">Charles S. Pavia </t>
  </si>
  <si>
    <t>978-0323850612</t>
  </si>
  <si>
    <t>ESSENTIALS OF MEDICAL MICROBIOLOGY</t>
  </si>
  <si>
    <t>Sastry Apurba S and Bhat Sandhya</t>
  </si>
  <si>
    <t>978-8194709015</t>
  </si>
  <si>
    <t>jaypee</t>
  </si>
  <si>
    <t>Handbook for Laboratory Safety</t>
  </si>
  <si>
    <t>Sveinbjornsson</t>
  </si>
  <si>
    <t>Henry's Clinical Diagnosis and Management by Laboratory Methods</t>
  </si>
  <si>
    <t>Richard A. McPherson, Matthew R. Pincus</t>
  </si>
  <si>
    <t>978-0323673204</t>
  </si>
  <si>
    <t>Hugo and Russell's Pharmaceutical Microbiology</t>
  </si>
  <si>
    <t>Brendan F. Gilmore, Stephen P. Denyer</t>
  </si>
  <si>
    <t>978-1119434498</t>
  </si>
  <si>
    <t>ISE Prescott's Microbiology</t>
  </si>
  <si>
    <t>Joanne Willey</t>
  </si>
  <si>
    <t>978-1265123031</t>
  </si>
  <si>
    <t>Laboratory Manual for Microbiology Fundamentals: A Clinical Approach</t>
  </si>
  <si>
    <t>Steven Obenauf, Susan Finazzo</t>
  </si>
  <si>
    <t>978-1260786095</t>
  </si>
  <si>
    <t>Jawetz</t>
  </si>
  <si>
    <t>978-1260012026</t>
  </si>
  <si>
    <t>Microbiology: A Systems Approach ISE</t>
  </si>
  <si>
    <t>Marjorie Kelly Cowan, Heidi Smith</t>
  </si>
  <si>
    <t>978-1266177330</t>
  </si>
  <si>
    <t>Mosby’s® Manual of Diagnostic and Laboratory Tests</t>
  </si>
  <si>
    <t xml:space="preserve">Pagana </t>
  </si>
  <si>
    <t>978-0323697033</t>
  </si>
  <si>
    <t>mRNA Vaccines</t>
  </si>
  <si>
    <t>Dong Yu, Benjamin Petsch</t>
  </si>
  <si>
    <t>978-3031180699</t>
  </si>
  <si>
    <t>Practical Forensic Microscopy: A Laboratory Manual</t>
  </si>
  <si>
    <t>Barbara P. Wheeler</t>
  </si>
  <si>
    <t>978-1119154518</t>
  </si>
  <si>
    <t>Practical Handbook of Microbiology</t>
  </si>
  <si>
    <t>Lorrence H Green, Emanuel Goldman</t>
  </si>
  <si>
    <t>978-0367567637</t>
  </si>
  <si>
    <t>RNA Methodologies: A Laboratory Guide for Isolation and Characterization</t>
  </si>
  <si>
    <t>Robert E. Farrell Jr.</t>
  </si>
  <si>
    <t>978-0323902212</t>
  </si>
  <si>
    <t xml:space="preserve">Sherris And Ryan Medical Microbiology </t>
  </si>
  <si>
    <t>Kenneth J. Ryan</t>
  </si>
  <si>
    <t xml:space="preserve"> 978-1260464283 </t>
  </si>
  <si>
    <t>Systems Immunology and Infection Microbiology</t>
  </si>
  <si>
    <t>Bor-Sen Chen</t>
  </si>
  <si>
    <t>978-0128169834</t>
  </si>
  <si>
    <t>Talaro's Foundations in Microbiology - Basic Principles</t>
  </si>
  <si>
    <t>Barry Chess</t>
  </si>
  <si>
    <t>978-1266182617</t>
  </si>
  <si>
    <t>Textbook of Microbiology and Immunology</t>
  </si>
  <si>
    <t>Subhash Chandra Parija</t>
  </si>
  <si>
    <t>978-9811933158</t>
  </si>
  <si>
    <t>Tietz Textbook of Laboratory Medicine</t>
  </si>
  <si>
    <t>Nader Rifai PhD</t>
  </si>
  <si>
    <t xml:space="preserve"> 978-0323775724 </t>
  </si>
  <si>
    <t>پرستاری</t>
  </si>
  <si>
    <t xml:space="preserve">	Kozier and Erb's Fundamentals of Nursing: Concepts, Process, and Practice</t>
  </si>
  <si>
    <t>Audrey Berman, Shirlee Snyder, Geralyn Frandsen</t>
  </si>
  <si>
    <t>978-1292359793</t>
  </si>
  <si>
    <t>pearson</t>
  </si>
  <si>
    <t xml:space="preserve">	Mosby's 2024 Nursing Drug Reference </t>
  </si>
  <si>
    <t>Linda Skidmore-Roth RN MSN NP</t>
  </si>
  <si>
    <t>978-0443118906</t>
  </si>
  <si>
    <t xml:space="preserve">Elsevier </t>
  </si>
  <si>
    <t xml:space="preserve">	Saunders Nursing Drug Handbook 2024</t>
  </si>
  <si>
    <t>Robert J. Kizior;Keith Hodgson;; KEITH J. HODGSON, RN, BSN, CCRN</t>
  </si>
  <si>
    <t>978-0443116070</t>
  </si>
  <si>
    <t xml:space="preserve">	the Art &amp; science of nurse coaching : the provider's guide to coaching scope and competencies</t>
  </si>
  <si>
    <t xml:space="preserve">Montgomery </t>
  </si>
  <si>
    <t>978-1947800472</t>
  </si>
  <si>
    <t>ana</t>
  </si>
  <si>
    <t xml:space="preserve">
Advanced Practice Nursing: Essential Knowledge for the Profession 5th Edition</t>
  </si>
  <si>
    <t xml:space="preserve"> Susan M. DeNisco</t>
  </si>
  <si>
    <t xml:space="preserve"> 978-1284264661 </t>
  </si>
  <si>
    <t xml:space="preserve">
Alexander's Care of the Patient in Surgery 17th Edition</t>
  </si>
  <si>
    <t xml:space="preserve"> Jane C. Rothrock</t>
  </si>
  <si>
    <t xml:space="preserve"> 978-0323776806 </t>
  </si>
  <si>
    <t xml:space="preserve">
Davis Advantage for Maternal-Newborn Nursing Critical Components of Nursing Care Fourth Edition</t>
  </si>
  <si>
    <t xml:space="preserve"> Connie Durham, </t>
  </si>
  <si>
    <t xml:space="preserve"> 978-1719645737 </t>
  </si>
  <si>
    <t xml:space="preserve">
Drain's PeriAnesthesia Nursing: A Critical Care Approach 8th Edition</t>
  </si>
  <si>
    <t xml:space="preserve"> Jan Odom-Forren</t>
  </si>
  <si>
    <t xml:space="preserve"> 978-0323791281 </t>
  </si>
  <si>
    <t xml:space="preserve"> 978-0323810340 </t>
  </si>
  <si>
    <t xml:space="preserve">
Middle Range Theory for Nursing 5th Edition</t>
  </si>
  <si>
    <t xml:space="preserve"> Mary Jane Smith </t>
  </si>
  <si>
    <t xml:space="preserve"> 978-0826139269 </t>
  </si>
  <si>
    <t xml:space="preserve">
Mosby's Medical Dictionary 11th Edition</t>
  </si>
  <si>
    <t>Mosby</t>
  </si>
  <si>
    <t xml:space="preserve"> 978-0323639156 </t>
  </si>
  <si>
    <t xml:space="preserve">
Mosby's Pocket Dictionary of Medicine, Nursing &amp; Health Professions 9th Edition</t>
  </si>
  <si>
    <t>978-0323832915</t>
  </si>
  <si>
    <t xml:space="preserve">
Nursing Now: Today's Issues, Tomorrows Trends 9th ed. Edition</t>
  </si>
  <si>
    <t xml:space="preserve"> R.N. Catalano</t>
  </si>
  <si>
    <t xml:space="preserve"> 978-1719649773 </t>
  </si>
  <si>
    <t>f.A. Davis Company</t>
  </si>
  <si>
    <t xml:space="preserve">
Professional Nursing - Binder Ready: Concepts &amp; Challenges 10th Edition</t>
  </si>
  <si>
    <t xml:space="preserve">Beth Black PhD RN FAAN </t>
  </si>
  <si>
    <t xml:space="preserve"> 978-0323830010 </t>
  </si>
  <si>
    <t xml:space="preserve">
Quality Caring in Nursing and Health Systems: Implications for Clinicians, Educators, and Leaders 4th Edition</t>
  </si>
  <si>
    <t xml:space="preserve"> Joanne Duffy</t>
  </si>
  <si>
    <t xml:space="preserve"> 978-0826136862 </t>
  </si>
  <si>
    <t xml:space="preserve">
The Doctor of Nursing Practice Project: A Framework for Success 4th Edition</t>
  </si>
  <si>
    <t xml:space="preserve"> Katherine J. Moran</t>
  </si>
  <si>
    <t xml:space="preserve"> 978-1284255447 </t>
  </si>
  <si>
    <t xml:space="preserve">
Workbook for Buck's 2023 Step-by-Step Medical Coding 1st Edition</t>
  </si>
  <si>
    <t xml:space="preserve"> 978-0323874069 </t>
  </si>
  <si>
    <t>2024-2025 Saunders Clinical Judgment and Test-Taking Strategies: Passing Nursing School and the NCLEX® Exam</t>
  </si>
  <si>
    <t xml:space="preserve"> Linda Anne Silvestri</t>
  </si>
  <si>
    <t>978-0323874250</t>
  </si>
  <si>
    <t>A Dictionary of Nursing (Oxford Quick Reference)</t>
  </si>
  <si>
    <t xml:space="preserve">	Jonathan Law </t>
  </si>
  <si>
    <t>978-0198864646</t>
  </si>
  <si>
    <t xml:space="preserve">AACN Core Curriculum for Progressive and Critical Care Nursing </t>
  </si>
  <si>
    <t xml:space="preserve">Tonja Hartjes </t>
  </si>
  <si>
    <t>Adult Health Nursing</t>
  </si>
  <si>
    <t>Kim Cooper, Kelly Gosnell</t>
  </si>
  <si>
    <t>978-0323811613</t>
  </si>
  <si>
    <t>Advanced Practice in Mental Health Nursing: A European Perspective</t>
  </si>
  <si>
    <t>Agnes Higgins, Nina Kilkku, Gisli Kort Kristofersson</t>
  </si>
  <si>
    <t>978-3031055355</t>
  </si>
  <si>
    <t>Advanced Practice Nursing in the Care of Older Adults</t>
  </si>
  <si>
    <t>Evelyn G. Kennedy-Malone, Laurie; Duffy</t>
  </si>
  <si>
    <t>978-1719645256</t>
  </si>
  <si>
    <t>Advanced Practice Palliative Nursing</t>
  </si>
  <si>
    <t>Constance Dahlin, Patrick Coyne</t>
  </si>
  <si>
    <t>978-0197559321</t>
  </si>
  <si>
    <t>Basic Geriatric Nursing</t>
  </si>
  <si>
    <t>Patricia A. Williams</t>
  </si>
  <si>
    <t>978-0323826853</t>
  </si>
  <si>
    <t>Caring for the Displaced and Uninsured: Clinical Case Studies in Nursing and Healthcare</t>
  </si>
  <si>
    <t>Leslie Neal-Boylan</t>
  </si>
  <si>
    <t>978-1119866039</t>
  </si>
  <si>
    <t>Child and Adolescent Behavioral Health: A Resource for Advanced Practice Psychiatric and Primary Care Practitioners in Nursing</t>
  </si>
  <si>
    <t>Yearwood</t>
  </si>
  <si>
    <t>978-1119487579</t>
  </si>
  <si>
    <t>Clinical Consult to Psychiatric Mental Health Management for Nurse Practitioners</t>
  </si>
  <si>
    <t>Mandos</t>
  </si>
  <si>
    <t>978-0826161840</t>
  </si>
  <si>
    <t>Clinical Leadership in Nursing and Healthcare</t>
  </si>
  <si>
    <t>David Stanley, Clare L. Bennett, Alison H. James</t>
  </si>
  <si>
    <t>978-1119869344</t>
  </si>
  <si>
    <t>Clinical Rotation Manual for the Acute Care Nurse Practitioner Student</t>
  </si>
  <si>
    <t>Nichole Miller</t>
  </si>
  <si>
    <t>978-0826189226</t>
  </si>
  <si>
    <t>Clinical Skills: An introduction for nursing and healthcare</t>
  </si>
  <si>
    <t>Robin Richardson, Joanne Keeling</t>
  </si>
  <si>
    <t>978-1908625205</t>
  </si>
  <si>
    <t>Lantern Publishing</t>
  </si>
  <si>
    <t>Complementary Therapies in Nursing: Promoting Integrative Care</t>
  </si>
  <si>
    <t xml:space="preserve">Lindquist </t>
  </si>
  <si>
    <t>978-0826194954</t>
  </si>
  <si>
    <t>Concepts for Nursing Practice 3rd Edition</t>
  </si>
  <si>
    <t>Jean Foret Giddens</t>
  </si>
  <si>
    <t>978-0323598118</t>
  </si>
  <si>
    <t>Davis Advantage for Basic Nursing: Thinking, Doing, and Caring: Thinking, Doing, and Caring</t>
  </si>
  <si>
    <t xml:space="preserve">Treas </t>
  </si>
  <si>
    <t>978-1719642071</t>
  </si>
  <si>
    <t>Davis's Comprehensive manual of laboratory and diagnostic tests with nursing implications</t>
  </si>
  <si>
    <t>Mickey Lynn Bladh; Anne M. Van Leeuwen</t>
  </si>
  <si>
    <t>978-1719640589</t>
  </si>
  <si>
    <t>Davis's Drug Guide for Nurses</t>
  </si>
  <si>
    <t xml:space="preserve">Vallerand </t>
  </si>
  <si>
    <t>978-1719646406</t>
  </si>
  <si>
    <t>Disaster Nursing, Primary Health Care and Communication in Uncertainty</t>
  </si>
  <si>
    <t>Kanbara</t>
  </si>
  <si>
    <t>978-3030982973</t>
  </si>
  <si>
    <t>Discipline of Nursing: Three–time Knowledge</t>
  </si>
  <si>
    <t>Michel Nadot</t>
  </si>
  <si>
    <t>978-1786304292</t>
  </si>
  <si>
    <t>Each Woman’s Menopause: An Evidence Based Resource: For Nurse Practitioners, Advanced Practice Nurses and Allied Health Professionals</t>
  </si>
  <si>
    <t>Patricia Geraghty</t>
  </si>
  <si>
    <t>978-3030854836</t>
  </si>
  <si>
    <t>EKGS for the nurse practitioner and physician assistant</t>
  </si>
  <si>
    <t>Maureen A. Knechtel</t>
  </si>
  <si>
    <t>978-0826176721</t>
  </si>
  <si>
    <t xml:space="preserve">Elsevier’s 2024 Intravenous Medications: A Handbook for Nurses and Health Professionals </t>
  </si>
  <si>
    <t xml:space="preserve"> Shelly Rainforth Collins </t>
  </si>
  <si>
    <t>978-0443118838</t>
  </si>
  <si>
    <t>Essential Clinical Skills: Enrolled Nurses</t>
  </si>
  <si>
    <t>Joanne Tollefson, Gayle Watson, Eugenie Jelly, Karen Tambree</t>
  </si>
  <si>
    <t>978-0170454087</t>
  </si>
  <si>
    <t>Essentials of Nursing Informatics, 7th Edition</t>
  </si>
  <si>
    <t>Virginia Saba, Kathleen McCormick</t>
  </si>
  <si>
    <t>978-1260456783</t>
  </si>
  <si>
    <t>Evaluation and testing in nursing education</t>
  </si>
  <si>
    <t>Kathleen B. Gaberson; Marilyn H. Oermann</t>
  </si>
  <si>
    <t>978-0826135742</t>
  </si>
  <si>
    <t>Evidence-based geriatric nursing protocols for best practice</t>
  </si>
  <si>
    <t xml:space="preserve">	DeAnne Zwicker </t>
  </si>
  <si>
    <t>978-0826188267</t>
  </si>
  <si>
    <t>Family Nurse Practitioner Certification Intensive Review, Fourth Edition</t>
  </si>
  <si>
    <t xml:space="preserve"> Maria Codina</t>
  </si>
  <si>
    <t xml:space="preserve"> ‎ 978-0826165695</t>
  </si>
  <si>
    <t>Fast facts for the radiology nurse : an orientation and nursing care guide</t>
  </si>
  <si>
    <t xml:space="preserve">Grossman </t>
  </si>
  <si>
    <t>978-0826139320</t>
  </si>
  <si>
    <t>Financial and Business Management for the Doctor of Nursing Practice</t>
  </si>
  <si>
    <t xml:space="preserve">Waxman </t>
  </si>
  <si>
    <t>978-0826160157</t>
  </si>
  <si>
    <t xml:space="preserve">Fundamentals of Nursing 11th Edition </t>
  </si>
  <si>
    <t xml:space="preserve"> Patricia A. Potter</t>
  </si>
  <si>
    <t>Guidelines for Nurse Practitioners in Ambulatory Obstetric Settings</t>
  </si>
  <si>
    <t>Rosenberger</t>
  </si>
  <si>
    <t>978-0826148452</t>
  </si>
  <si>
    <t xml:space="preserve">HESI Comprehensive Review for the NCLEX-RN® Examination 7th Edition </t>
  </si>
  <si>
    <t>HESI</t>
  </si>
  <si>
    <t xml:space="preserve"> 978-0323831932 </t>
  </si>
  <si>
    <t>Human Trafficking: A Global Health Emergency: Perspectives from Nursing, Criminal Justice, and the Social Sciences</t>
  </si>
  <si>
    <t>Mary de Chesnay (editor), Donna Sabella (editor)</t>
  </si>
  <si>
    <t>978-3031338748</t>
  </si>
  <si>
    <t>Inpatient psychiatric nursing : clinical strategies, medical considerations, and practical interventions</t>
  </si>
  <si>
    <t xml:space="preserve">	Joanne M. Matthew </t>
  </si>
  <si>
    <t>978-0826135445</t>
  </si>
  <si>
    <t>Interpersonal Relationships_ Professional Communication Skills for Canadian Nurses</t>
  </si>
  <si>
    <t xml:space="preserve">ELIZABETH </t>
  </si>
  <si>
    <t>978-0323544801</t>
  </si>
  <si>
    <t>Introduction to Nursing Informatics</t>
  </si>
  <si>
    <t>Pamela Hussey Margaret</t>
  </si>
  <si>
    <t>978-3030587390</t>
  </si>
  <si>
    <t>Knowledge Development in Nursing: Theory and Process</t>
  </si>
  <si>
    <t>Peggy L. Chinn, Maeona K. Kramer, Kathleen Sitzman</t>
  </si>
  <si>
    <t>978-0323793001</t>
  </si>
  <si>
    <t>Knowledge Translation in Nursing and Healthcare: A Roadmap to Evidence-informed Practice</t>
  </si>
  <si>
    <t>Margaret B. Harrison, Ian D. Graham</t>
  </si>
  <si>
    <t>978-0813811857</t>
  </si>
  <si>
    <t>Lewis's Medical-Surgical Nursing in Canada, 5th Edition</t>
  </si>
  <si>
    <t>Tyerman</t>
  </si>
  <si>
    <t>978-0323716338</t>
  </si>
  <si>
    <t>Lifestyle Nursing</t>
  </si>
  <si>
    <t>Gia Merlo, Kathy Berra</t>
  </si>
  <si>
    <t>978-1003178330</t>
  </si>
  <si>
    <t>Making Sense of Evidence-based Practice for Nursing: An Introduction to Quantitative and Qualitative Research and Systematic Reviews</t>
  </si>
  <si>
    <t>Debra Evans</t>
  </si>
  <si>
    <t>978-0367740832</t>
  </si>
  <si>
    <t>Maternal Child Nursing Care in Canada 3rd edition</t>
  </si>
  <si>
    <t>Perry</t>
  </si>
  <si>
    <t>978-0323549387</t>
  </si>
  <si>
    <t>Mental Health Nursing</t>
  </si>
  <si>
    <t>Robynn Gorman, Linda M.; Anwar</t>
  </si>
  <si>
    <t>978-1719645607</t>
  </si>
  <si>
    <t>Mosby's 2021 Nursing Drug Reference</t>
  </si>
  <si>
    <t>Linda Skidmore-Roth</t>
  </si>
  <si>
    <t>978-0323757362</t>
  </si>
  <si>
    <t>Mosby's drug guide for nursing students</t>
  </si>
  <si>
    <t>978-0323874892</t>
  </si>
  <si>
    <t>NANDA International Nursing Diagnoses: Definitions and Classification 2021-2023</t>
  </si>
  <si>
    <t>T. Heather Herdman, Shigemi Kamitsuru, Camila Takáo Lopes</t>
  </si>
  <si>
    <t>978-1684204540</t>
  </si>
  <si>
    <t>NP Certification Booster Health Promotion and Disease Prevention Q&amp;A</t>
  </si>
  <si>
    <t xml:space="preserve"> Springer</t>
  </si>
  <si>
    <t xml:space="preserve"> 978-0826159748 </t>
  </si>
  <si>
    <t>Nurse Anesthesia</t>
  </si>
  <si>
    <t>Nurse Practitioners and Nurse Anesthetists: The Evolution of the Global Roles</t>
  </si>
  <si>
    <t>Sophia L. Thomas, Jackie S. Rowles</t>
  </si>
  <si>
    <t>978-3031207617</t>
  </si>
  <si>
    <t>Nurses Contributions to Quality Health Outcomes</t>
  </si>
  <si>
    <t>Marianne Baernholdt, Diane K. Boyle</t>
  </si>
  <si>
    <t>978-3030690625</t>
  </si>
  <si>
    <t>Nursing and Health Interventions: Design, Evaluation, and Implementation</t>
  </si>
  <si>
    <t>Souraya Sidani, Carrie Jo Braden</t>
  </si>
  <si>
    <t>978-1119610120</t>
  </si>
  <si>
    <t>NURSING AND INFORMATICS FOR THE 21ST CENTURY, BOOK 1 : realizing.</t>
  </si>
  <si>
    <t>978-0367516895</t>
  </si>
  <si>
    <t>Nursing Care of Children and Young People with Long-Term Conditions</t>
  </si>
  <si>
    <t>978-1119653110</t>
  </si>
  <si>
    <t>Nursing Informatics for the Advanced Practice Nurse</t>
  </si>
  <si>
    <t>Susan McBride, Mari Tietze</t>
  </si>
  <si>
    <t>978-0826185259</t>
  </si>
  <si>
    <t>Nursing Research in Canada</t>
  </si>
  <si>
    <t>SINGH</t>
  </si>
  <si>
    <t>978-0323762915</t>
  </si>
  <si>
    <t>Nursing Today: Transition and Trends</t>
  </si>
  <si>
    <t>Joann Zerwekh, Ashley Zerwekh Garneau</t>
  </si>
  <si>
    <t>978-0323810159</t>
  </si>
  <si>
    <t>Orthopaedic and Trauma Nursing: An Evidence-based Approach to Musculoskeletal Care</t>
  </si>
  <si>
    <t>Sonya Clarke, Mary Drozd</t>
  </si>
  <si>
    <t>978-1119833383</t>
  </si>
  <si>
    <t>Oxford Handbook of Cardiac Nursing</t>
  </si>
  <si>
    <t>Kate Olson</t>
  </si>
  <si>
    <t>978-0192568588</t>
  </si>
  <si>
    <t>Oxford Handbook of Gastrointestinal Nursing</t>
  </si>
  <si>
    <t>Jennie Burch, Brigitte Collins</t>
  </si>
  <si>
    <t>978-0198833178</t>
  </si>
  <si>
    <t>Oxford Handbook of Neuroscience Nursing</t>
  </si>
  <si>
    <t>Catheryne Waterhouse, Sue Woodward</t>
  </si>
  <si>
    <t>978-0198831570</t>
  </si>
  <si>
    <t>Oxford Handbook of Primary Care and Community Nursing</t>
  </si>
  <si>
    <t>Judy Brook, Caroline McGraw, Val Thurtle</t>
  </si>
  <si>
    <t>978-0198831822</t>
  </si>
  <si>
    <t>Oxford Handbook of Respiratory Nursing</t>
  </si>
  <si>
    <t>Terry Robinson, Jane Scullion</t>
  </si>
  <si>
    <t>978-0198831815</t>
  </si>
  <si>
    <t>Paediatric Nursing in Australia and New Zealand</t>
  </si>
  <si>
    <t>Jennifer Fraser</t>
  </si>
  <si>
    <t>978-1108984652</t>
  </si>
  <si>
    <t>Potter and Perry's Canadian Fundamentals of Nursing 7th Edition</t>
  </si>
  <si>
    <t xml:space="preserve">	Barbara J. Astle</t>
  </si>
  <si>
    <t>978-0323870658</t>
  </si>
  <si>
    <t>Primary Care The Art and Science of Advanced Practice Nursing – an Interprofessional Approach</t>
  </si>
  <si>
    <t xml:space="preserve"> Debera J. Dunphy,</t>
  </si>
  <si>
    <t xml:space="preserve"> 978-1719644655 </t>
  </si>
  <si>
    <t>Proposal writing for clinical nursing and DNP projects</t>
  </si>
  <si>
    <t>Katharine Vogel Smith; Wanda E. Bonnel</t>
  </si>
  <si>
    <t>978-0826148940</t>
  </si>
  <si>
    <t>Quality and Safety Education for Nurses: Core Competencies for Nursing Leadership and Care Management</t>
  </si>
  <si>
    <t>Patricia Kelly, Beth A. Vottero, Gerry Altmiller</t>
  </si>
  <si>
    <t>978-0826161444</t>
  </si>
  <si>
    <t>Research for Advanced Practice Nurses: From Evidence to Practice</t>
  </si>
  <si>
    <t xml:space="preserve">Staffileno </t>
  </si>
  <si>
    <t>978-0826151322</t>
  </si>
  <si>
    <t xml:space="preserve">Saunders Comprehensive Review for the NCLEX-RN® Examination 9th Edition </t>
  </si>
  <si>
    <t xml:space="preserve"> Silvestri &amp; Silvestri</t>
  </si>
  <si>
    <t xml:space="preserve"> 978-0323795302 </t>
  </si>
  <si>
    <t>Saunders Nursing Drug Handbook</t>
  </si>
  <si>
    <t>Kizior Robert J., Hodgson Keith J.</t>
  </si>
  <si>
    <t>978-0323757287</t>
  </si>
  <si>
    <t>Saunders Nursing Drug Handbook 2023</t>
  </si>
  <si>
    <t>Keith J. Hodgson, Robert J. Kizior</t>
  </si>
  <si>
    <t>978-0323930765</t>
  </si>
  <si>
    <t>Strategies Saunders Test Success 2020 to 2021 passing nursing school</t>
  </si>
  <si>
    <t>Linda and Angela Silvestri</t>
  </si>
  <si>
    <t>Stroke Nursing Certification Review</t>
  </si>
  <si>
    <t>Kathy J. Morrison</t>
  </si>
  <si>
    <t>978-0826184054</t>
  </si>
  <si>
    <t>Success in Practical/Vocational Nursing</t>
  </si>
  <si>
    <t>Lisa Carroll, Janyce L. Collier</t>
  </si>
  <si>
    <t>978-0323810173</t>
  </si>
  <si>
    <t>The Doctor of Nursing Practice Project: A Framework for Success</t>
  </si>
  <si>
    <t>Katherine Moran, Rosanne Burson, Dianne Conrad</t>
  </si>
  <si>
    <t>978-1284255447</t>
  </si>
  <si>
    <t>The Future of Nursing 2020-2030: Global Applications to Advance Health Equity</t>
  </si>
  <si>
    <t xml:space="preserve">	Susan Hassmiller</t>
  </si>
  <si>
    <t>978-3031297458</t>
  </si>
  <si>
    <t>The Nature of Suffering and the Goals of Nursing</t>
  </si>
  <si>
    <t>William E. Rosa</t>
  </si>
  <si>
    <t>978-0197667934</t>
  </si>
  <si>
    <t>The Royal Marsden Manual of Clinical Nursing Procedures, Student Edition</t>
  </si>
  <si>
    <t xml:space="preserve">	Sara Lister</t>
  </si>
  <si>
    <t>978-1119532972</t>
  </si>
  <si>
    <t>Theorising in Everyday Nursing Practice: A Critical Analysis</t>
  </si>
  <si>
    <t>Helen Allan, Karen Evans</t>
  </si>
  <si>
    <t>978-1526468352</t>
  </si>
  <si>
    <t>SAGE Publications</t>
  </si>
  <si>
    <t>Toward Healthy Aging: Human Needs and Nursing Response</t>
  </si>
  <si>
    <t xml:space="preserve">	Theris A. Touhy </t>
  </si>
  <si>
    <t>978-0323809887</t>
  </si>
  <si>
    <t>Translation of evidence into nursing and healthcare</t>
  </si>
  <si>
    <t>Mary F. Terhaar</t>
  </si>
  <si>
    <t>978-0826147387</t>
  </si>
  <si>
    <t>Travel health nursing : scope and standards of practice</t>
  </si>
  <si>
    <t xml:space="preserve"> American Nurses Association</t>
  </si>
  <si>
    <t>978-1947800823</t>
  </si>
  <si>
    <t>Writing for Publication in Nursing and Healthcare: Getting it Right</t>
  </si>
  <si>
    <t>Karen Holland; Roger Watson</t>
  </si>
  <si>
    <t>978-1119583639</t>
  </si>
  <si>
    <t>پلاستیک و گوش حلق بینی</t>
  </si>
  <si>
    <t>978-1032440538</t>
  </si>
  <si>
    <t>Microneedling: Global Perspectives in Aesthetic Medicine</t>
  </si>
  <si>
    <t>Elizabeth Bahar Houshmand</t>
  </si>
  <si>
    <t>978-1119431923</t>
  </si>
  <si>
    <t>Non-Surgical Thread Procedures: The Future of Aesthetic Medicine</t>
  </si>
  <si>
    <t>Nancy M. Kim</t>
  </si>
  <si>
    <t>978-3031364679</t>
  </si>
  <si>
    <t>Shaping the Breast: A Comprehensive Approach in Augmentation, Revision, and Reconstruction</t>
  </si>
  <si>
    <t>Kiya Movassaghi</t>
  </si>
  <si>
    <t>978-3030597764</t>
  </si>
  <si>
    <t>Aesthetic Clinician's Guide to Platelet Rich Plasma</t>
  </si>
  <si>
    <t>Shilpi Khetarpal</t>
  </si>
  <si>
    <t>978-3030814267</t>
  </si>
  <si>
    <t>Regenerative Medicine in Aesthetic Treatments: Stem Cells, Stromal Vascular Fraction, Platelet Rich Plasma, and Platelet Rich Fibrin</t>
  </si>
  <si>
    <t>Aamer Khan</t>
  </si>
  <si>
    <t>978-0367431471</t>
  </si>
  <si>
    <t>3D Printing in Plastic Reconstructive and Aesthetic Surgery: A Guide for Clinical Practice</t>
  </si>
  <si>
    <t>Luigi Di Rosa</t>
  </si>
  <si>
    <t>978-3031105579</t>
  </si>
  <si>
    <t>Principles of Lateral Craniofacial Reconstruction</t>
  </si>
  <si>
    <t>Steven J Wang</t>
  </si>
  <si>
    <t>978-3030502904</t>
  </si>
  <si>
    <t>Diseases of the Ear, Nose &amp; Throat in Children: An Introduction and Practical Guide</t>
  </si>
  <si>
    <t>Raymond W Clarke</t>
  </si>
  <si>
    <t>978-1138579422</t>
  </si>
  <si>
    <t>Men's Aesthetics: A Practical Guide to Minimally Invasive Treatment</t>
  </si>
  <si>
    <t>Jeremy A. Brauer </t>
  </si>
  <si>
    <t>978-3132428379</t>
  </si>
  <si>
    <t>Robotics in Plastic and Reconstructive Surgery</t>
  </si>
  <si>
    <t>Jesse C. Selber </t>
  </si>
  <si>
    <t>978-3030742430</t>
  </si>
  <si>
    <t>978-9811976292</t>
  </si>
  <si>
    <t xml:space="preserve">Clinical Atlas of Preservation Rhinoplasty: Steps for Surgeons in Training </t>
  </si>
  <si>
    <t xml:space="preserve"> Sylvie Poignonec</t>
  </si>
  <si>
    <t xml:space="preserve"> 978-3031299766 </t>
  </si>
  <si>
    <t>Atlas of Lip and Nose Plastic and Cosmetic Surgery</t>
  </si>
  <si>
    <t xml:space="preserve">	Jianhua Liu</t>
  </si>
  <si>
    <t>Plastic Surgery for Trauma: The Essential Survival Guide</t>
  </si>
  <si>
    <t>Dorian Hobday</t>
  </si>
  <si>
    <t>978-0367757366</t>
  </si>
  <si>
    <t>Minimally Invasive Aesthetic Surgery Techniques: Botulinum Toxin, Filler, and Thread Lifting</t>
  </si>
  <si>
    <t>Won Lee</t>
  </si>
  <si>
    <t>978-9811958281</t>
  </si>
  <si>
    <t>Plastic Surgery Vivas for the FRCS (Plast): An Essential Guide</t>
  </si>
  <si>
    <t>Monica Fawzy</t>
  </si>
  <si>
    <t>978-0367024888</t>
  </si>
  <si>
    <t>Botulinum Toxin Therapy</t>
  </si>
  <si>
    <t>Breast surgery</t>
  </si>
  <si>
    <t>Hisham Fansa</t>
  </si>
  <si>
    <t>978-3662659519</t>
  </si>
  <si>
    <t>Essentials for Aesthetic Dermatology in Ethnic Skin: Practice and Procedure</t>
  </si>
  <si>
    <t>Mukta Sachdev</t>
  </si>
  <si>
    <t>978-0367198572</t>
  </si>
  <si>
    <t>Atlas of Breast Implant Ultrasound</t>
  </si>
  <si>
    <t>Jae Hong Kim</t>
  </si>
  <si>
    <t>978-9811682810</t>
  </si>
  <si>
    <t>Minimally Invasive Aesthetic Surgery</t>
  </si>
  <si>
    <t>Donald W. Buck II MD FACS</t>
  </si>
  <si>
    <t xml:space="preserve"> 978-0323679879 </t>
  </si>
  <si>
    <t>Breast Imaging: The Core Requisites</t>
  </si>
  <si>
    <t>Bonnie N. Joe,</t>
  </si>
  <si>
    <t>Prepectoral Breast Reconstruction: Current Trends and Techniques</t>
  </si>
  <si>
    <t>978-3031155895</t>
  </si>
  <si>
    <t>Aesthetic and Functional Female Genital Surgery</t>
  </si>
  <si>
    <t>Süleyman Eserdağ</t>
  </si>
  <si>
    <t>978-3031160189</t>
  </si>
  <si>
    <t>The Ultimate Guide for Laser and IPL in the Aesthetic Field</t>
  </si>
  <si>
    <t>978-3031276316</t>
  </si>
  <si>
    <t>Atlas of Contemporary Aesthetic Breast Surgery</t>
  </si>
  <si>
    <t>978-0323511131</t>
  </si>
  <si>
    <t>Aesthetic and Regenerative Gynecology</t>
  </si>
  <si>
    <t>Preeti Jindal</t>
  </si>
  <si>
    <t>978-9811617423</t>
  </si>
  <si>
    <t>Cosmetic and Reconstructive Facial Plastic Surgery: A Review of Medical and Biomedical Engineering and Science Concepts</t>
  </si>
  <si>
    <t>Marina A. Carro</t>
  </si>
  <si>
    <t>978-3031311680</t>
  </si>
  <si>
    <t>Review of Plastic Surgery</t>
  </si>
  <si>
    <t>Donald W Buck II MD FACS</t>
  </si>
  <si>
    <t>978-0323775939</t>
  </si>
  <si>
    <t>Atlas of Whole Body Contouring: A Practical Guide</t>
  </si>
  <si>
    <t>978-3030947545</t>
  </si>
  <si>
    <t>Fundamentals of Craniofacial Malformations: Vol. 1, Disease and Diagnostics</t>
  </si>
  <si>
    <t>Ulrich Meyer</t>
  </si>
  <si>
    <t>978-3030460235</t>
  </si>
  <si>
    <t>Reconstructive Plastic Surgery: An Atlas of Essential Procedures</t>
  </si>
  <si>
    <t>Charles Herman</t>
  </si>
  <si>
    <t>978-1626235175</t>
  </si>
  <si>
    <t>978-3031082733</t>
  </si>
  <si>
    <t>Breast Imaging: Diagnosis and Intervention</t>
  </si>
  <si>
    <t>Michael Fuchsjäger</t>
  </si>
  <si>
    <t>978-3030949174</t>
  </si>
  <si>
    <t>Aesthetic Surgery of the Buttock: A Comprehensive Clinical Guide</t>
  </si>
  <si>
    <t>978-3031138010</t>
  </si>
  <si>
    <t>The Art of Body Contouring: After Massive Weight Loss</t>
  </si>
  <si>
    <t>Fabio Nahas</t>
  </si>
  <si>
    <t xml:space="preserve"> 978-1626236585 </t>
  </si>
  <si>
    <t>Oncoplastic Breast Surgery: A Practical Guide</t>
  </si>
  <si>
    <t>Mark William Kissin</t>
  </si>
  <si>
    <t>978-1138070233</t>
  </si>
  <si>
    <t>Masters of Cosmetic Surgery - The Video Atlas: The Dallas Cosmetic Model</t>
  </si>
  <si>
    <t>Rod J. Rohrich</t>
  </si>
  <si>
    <t>978-1684202171</t>
  </si>
  <si>
    <t>Core Techniques in Flap Reconstructive Microsurgery: A Stepwise Guide</t>
  </si>
  <si>
    <t>Dariush Nikkhah</t>
  </si>
  <si>
    <t>978-3031076770</t>
  </si>
  <si>
    <t>Oncoplastic Flap Surgery: Breast Reconstruction</t>
  </si>
  <si>
    <t>Zan Li, Dajiang Song</t>
  </si>
  <si>
    <t>Craniofacial Microsomia and Treacher Collins Syndrome: Comprehensive Treatment of Associated Facial Deformities</t>
  </si>
  <si>
    <t>David M. Yates</t>
  </si>
  <si>
    <t>978-3030847326</t>
  </si>
  <si>
    <t>Textbook of Plastic and Reconstructive Surgery: Basic Principles and New Perspectives</t>
  </si>
  <si>
    <t>Michele Maruccia</t>
  </si>
  <si>
    <t>978-3030823344</t>
  </si>
  <si>
    <t>Plastic Surgery: An Illustrated History</t>
  </si>
  <si>
    <t>Riccardo F. Mazzola</t>
  </si>
  <si>
    <t>978-3031120022</t>
  </si>
  <si>
    <t>978-0128227299</t>
  </si>
  <si>
    <t>Practical Guide to Hair Transplantation: Interactive Study for the Beginning Practitioner</t>
  </si>
  <si>
    <t>Robert True</t>
  </si>
  <si>
    <t>978-9390553242</t>
  </si>
  <si>
    <t>Hair Transplantation</t>
  </si>
  <si>
    <t>Robin Unger</t>
  </si>
  <si>
    <t>978-1626236936</t>
  </si>
  <si>
    <t>NELIGAN Plastic Surgery: Volume 4: Trunk and Lower Extremity</t>
  </si>
  <si>
    <t>NELIGAN</t>
  </si>
  <si>
    <t>978-0323810418</t>
  </si>
  <si>
    <t xml:space="preserve">NELIGAN Plastic Surgery: Volume 5: Breast </t>
  </si>
  <si>
    <t>Breast MRI Interpretation Text and Case Analysis for Screening and Diagnosis</t>
  </si>
  <si>
    <t>Gillian M. Newstead</t>
  </si>
  <si>
    <t>978-1626234673</t>
  </si>
  <si>
    <t>Androgenetic Alopecia From A to Z: Vol.3 Hair Restoration Surgery, Alternative Treatments, and Hair Care</t>
  </si>
  <si>
    <t>978-3031106125</t>
  </si>
  <si>
    <t>Aesthetic Septorhinoplasty</t>
  </si>
  <si>
    <t>Barış Çakır</t>
  </si>
  <si>
    <t>978-3030818609</t>
  </si>
  <si>
    <t>Cleft and Craniofacial Orthodontics</t>
  </si>
  <si>
    <t>978-1119778349</t>
  </si>
  <si>
    <t>Tips and Tricks in Plastic Surgery</t>
  </si>
  <si>
    <t>Seth R. Thaller</t>
  </si>
  <si>
    <t>978-3030780272</t>
  </si>
  <si>
    <t>NELIGAN Plastic Surgery: Volume 1: Principles</t>
  </si>
  <si>
    <t>Total Definer: Atlas of Advanced Body Sculpting</t>
  </si>
  <si>
    <t>978-1684202553</t>
  </si>
  <si>
    <t>A Practical Guide to Breast Cancer Treatment</t>
  </si>
  <si>
    <t>Eun Sook Lee</t>
  </si>
  <si>
    <t>978-9811990434</t>
  </si>
  <si>
    <t>Aesthetic Facial Surgery</t>
  </si>
  <si>
    <t>Juarez M. Avelar</t>
  </si>
  <si>
    <t>978-3030579722</t>
  </si>
  <si>
    <t>NELIGAN Plastic Surgery: Volume 2: Aesthetic Surgery</t>
  </si>
  <si>
    <t>NELIGAN Plastic Surgery: Volume 6: Hand and Upper Limb</t>
  </si>
  <si>
    <t>Plastic Surgery - Principles and Practice</t>
  </si>
  <si>
    <t>Rostam Farhadieh</t>
  </si>
  <si>
    <t>978-0323653817</t>
  </si>
  <si>
    <t>978-0323810401</t>
  </si>
  <si>
    <t>Oxford Textbook of Plastic and Reconstructive Surgery</t>
  </si>
  <si>
    <t>Simon Kay</t>
  </si>
  <si>
    <t>978-0199682874</t>
  </si>
  <si>
    <t>The Art of Aesthetic Surgery, Three Volume Set</t>
  </si>
  <si>
    <t xml:space="preserve"> Foad Nahai </t>
  </si>
  <si>
    <t xml:space="preserve"> 978-1684200344 </t>
  </si>
  <si>
    <t>ORTHOGNATHIC SURGERY - 2 VOLUME SET: PRINCIPLES AND PRACTICE 2ND EDITION</t>
  </si>
  <si>
    <t xml:space="preserve"> Jeffrey C. Posnick</t>
  </si>
  <si>
    <t xml:space="preserve"> 978-0323791823 </t>
  </si>
  <si>
    <t>Aesthetic Breast Augmentation Revision Surgery: From Problem to Solution</t>
  </si>
  <si>
    <t xml:space="preserve">Atlas of Intraoperative Cranial Nerve Monitoring in Thyroid and Head and Neck Surgery	</t>
  </si>
  <si>
    <t>Alexander L. Shifrin</t>
  </si>
  <si>
    <t>978-3031246128</t>
  </si>
  <si>
    <t xml:space="preserve">Robotics in Skull-Base Surgery	</t>
  </si>
  <si>
    <t>Mohammed Maan Al-Salihi</t>
  </si>
  <si>
    <t>978-3031383755</t>
  </si>
  <si>
    <t xml:space="preserve">Navigation in Oral and Maxillofacial Surgery: Applications, Advances, and Limitations	</t>
  </si>
  <si>
    <t>Seyed Alireza Parhiz</t>
  </si>
  <si>
    <t>978-3031062223</t>
  </si>
  <si>
    <t>978-1032303444</t>
  </si>
  <si>
    <t>Joe Iwanaga, R. Shane Tubbs</t>
  </si>
  <si>
    <t>978-3030783266</t>
  </si>
  <si>
    <t>High Flow Nasal Cannula: Physiological Effects and Clinical Applications</t>
  </si>
  <si>
    <t>Annalisa Carlucci</t>
  </si>
  <si>
    <t>978-3030424534</t>
  </si>
  <si>
    <t xml:space="preserve">Head and Neck Oncology: A Concise Guide	</t>
  </si>
  <si>
    <t>Mohammad Akheel, Ashmi Wadhwania</t>
  </si>
  <si>
    <t>978-0367421311</t>
  </si>
  <si>
    <t xml:space="preserve">ENT: An Introduction and Practical Guide	</t>
  </si>
  <si>
    <t>James Tysome, Rahul Kanegaonkar</t>
  </si>
  <si>
    <t>978-1032259611</t>
  </si>
  <si>
    <t xml:space="preserve">Management of Head and Neck Vascular Lesions. A Guide for Surgeons	</t>
  </si>
  <si>
    <t xml:space="preserve">Srinivasa </t>
  </si>
  <si>
    <t>978-9811523205</t>
  </si>
  <si>
    <t xml:space="preserve">Mimicked Tissue Engineering Scaffolds for Maxillofacial and Articular Cartilage Surgery	</t>
  </si>
  <si>
    <t>Jirut Meesane</t>
  </si>
  <si>
    <t>978-9811978296</t>
  </si>
  <si>
    <t xml:space="preserve">Principles and Practicalities of ENT: How to approach common clinical scenarios	</t>
  </si>
  <si>
    <t>Gupta</t>
  </si>
  <si>
    <t>978-1032209012</t>
  </si>
  <si>
    <t>Rhinoplasty in Practice: An Algorithmic Approach to Modern Surgical Techniques</t>
  </si>
  <si>
    <t>Suleyman Tas</t>
  </si>
  <si>
    <t xml:space="preserve">Soft Tissue Injuries of the Head and Neck	</t>
  </si>
  <si>
    <t>A Practical Approach to Asian Rhinoplasty: How to Design A Fine Nasal Shape</t>
  </si>
  <si>
    <t>Yasushi Sugawara</t>
  </si>
  <si>
    <t>978-4431568858</t>
  </si>
  <si>
    <t xml:space="preserve">ENT OSCEs: A guide to your first ENT job and passing the MRCS (ENT) OSCE	</t>
  </si>
  <si>
    <t>Peter Kullar, Joseph Manjaly, Livy Kenyon</t>
  </si>
  <si>
    <t>978-1003266204</t>
  </si>
  <si>
    <t xml:space="preserve">Intraoperative Cranial Nerve Monitoring in Otolaryngology-Head and Neck Surgery	</t>
  </si>
  <si>
    <t>Joseph Scharpf, Gregory W. Randolph</t>
  </si>
  <si>
    <t>978-3030849153</t>
  </si>
  <si>
    <t xml:space="preserve">Essential Cases in Head and Neck Oncology	</t>
  </si>
  <si>
    <t>Moore</t>
  </si>
  <si>
    <t>978-1119775959</t>
  </si>
  <si>
    <t xml:space="preserve">Early Detection and Treatment of Head &amp; Neck Cancers. Theoretical Background and Newly Emerging Research	</t>
  </si>
  <si>
    <t>Rami El Assal</t>
  </si>
  <si>
    <t>978-3030698522</t>
  </si>
  <si>
    <t xml:space="preserve">Vascular Challenges in Skull Base Surgery	</t>
  </si>
  <si>
    <t>Paul Gardner, Carl Snyderman, Brian Jankowitz</t>
  </si>
  <si>
    <t>978-1638536468</t>
  </si>
  <si>
    <t xml:space="preserve">Applied Head and Neck Anatomy for the Facial Cosmetic Surgeon	</t>
  </si>
  <si>
    <t>Ferneini</t>
  </si>
  <si>
    <t>978-3030579302</t>
  </si>
  <si>
    <t xml:space="preserve">Diagnosis in Otorhinolaryngology: An Illustrated Guide	</t>
  </si>
  <si>
    <t>Önerci</t>
  </si>
  <si>
    <t>978-3030640385</t>
  </si>
  <si>
    <t xml:space="preserve">Multidisciplinary Management of Head and Neck Cancer: Contemporary Applications and Techniques	</t>
  </si>
  <si>
    <t>Chandra</t>
  </si>
  <si>
    <t>978-3031059728</t>
  </si>
  <si>
    <t xml:space="preserve">Operative Surgery for Head and Neck Tumors	</t>
  </si>
  <si>
    <t xml:space="preserve">	Jagdeep Thakur</t>
  </si>
  <si>
    <t>978-1032155814</t>
  </si>
  <si>
    <t>Rhinology Review</t>
  </si>
  <si>
    <t>Samy Elwany, Mohamed Askar</t>
  </si>
  <si>
    <t>978-3031087943</t>
  </si>
  <si>
    <t xml:space="preserve">Oxford Textbook of Anaesthesia for Oral and Maxillofacial Surgery, Second Edition 	</t>
  </si>
  <si>
    <t xml:space="preserve">	Patrick A. Ward</t>
  </si>
  <si>
    <t>978-0198790723</t>
  </si>
  <si>
    <t>Mediterranean Rhinoplasty</t>
  </si>
  <si>
    <t xml:space="preserve">	Mohs Micrographic Surgery: From Layers to Reconstruction</t>
  </si>
  <si>
    <t>Christopher B. Harmon, Stanislav N. Tolkachjov</t>
  </si>
  <si>
    <t>978-3132420175</t>
  </si>
  <si>
    <t>Tak Lap POON</t>
  </si>
  <si>
    <t>978-9819929887</t>
  </si>
  <si>
    <t>Atlas of Clinical Cases in Rhinoplasty: Volume II</t>
  </si>
  <si>
    <t>Sinonasal and Skull Base Malignancies</t>
  </si>
  <si>
    <t>Derrick T. Lin</t>
  </si>
  <si>
    <t>978-3030976170</t>
  </si>
  <si>
    <t>Atlas of Clinical Cases in Rhinoplasty: Volume I</t>
  </si>
  <si>
    <t>Jocelyn J. Harding</t>
  </si>
  <si>
    <t>978-1119795001</t>
  </si>
  <si>
    <t xml:space="preserve">Complex Head and Neck Microvascular Surgery: Comprehensive Management and Perioperative Care	</t>
  </si>
  <si>
    <t xml:space="preserve">Anastasiya </t>
  </si>
  <si>
    <t>978-3031388972</t>
  </si>
  <si>
    <t xml:space="preserve">Atlas of Frontal Sinus Surgery: A Comprehensive Surgical Guide	</t>
  </si>
  <si>
    <t>David R. Lobo, Jaime Viera Artiles, Javier A. Ospina</t>
  </si>
  <si>
    <t xml:space="preserve">Principles of Facial Reconstruction: A Subunit Approach to Cutaneous Repair	</t>
  </si>
  <si>
    <t>Wayne F. Larrabee, David A. Sherris, Jeffrey Teixeira</t>
  </si>
  <si>
    <t xml:space="preserve">Practical Otorhinolaryngology - Head and Neck Surgery: Diagnosis and Treatment	</t>
  </si>
  <si>
    <t>Zhonglin Mu, Jugao Fang</t>
  </si>
  <si>
    <t>978-9811379932</t>
  </si>
  <si>
    <t xml:space="preserve">ENT Vivas: A Guide to Passing the Intercollegiate FRCS (ORL-HNS) Viva Examination	</t>
  </si>
  <si>
    <t>Adnan Darr, Karan Jolly, Jameel Muzaffar</t>
  </si>
  <si>
    <t>978-1003247098</t>
  </si>
  <si>
    <t xml:space="preserve">Functional Illness of the Head and Neck: An ENT Perspective	</t>
  </si>
  <si>
    <t>Brian W. Blakley, Joan E. Blakley</t>
  </si>
  <si>
    <t>978-3031129971</t>
  </si>
  <si>
    <t xml:space="preserve">Essentials of Rhinology	</t>
  </si>
  <si>
    <t>Hitesh Verma, Alok Thakar</t>
  </si>
  <si>
    <t>978-9813362840</t>
  </si>
  <si>
    <t xml:space="preserve">Critical Issues in Head and Neck Oncology: Key Concepts from the Eighth THNO Meeting	</t>
  </si>
  <si>
    <t>Vermorken</t>
  </si>
  <si>
    <t>978-3031231742</t>
  </si>
  <si>
    <t>Skull Base Imaging: The Essentials</t>
  </si>
  <si>
    <t>F. Allan Midyett</t>
  </si>
  <si>
    <t>978-3030464462</t>
  </si>
  <si>
    <t>978-1119361497</t>
  </si>
  <si>
    <t>978-9811986017</t>
  </si>
  <si>
    <t xml:space="preserve">Jackson's Local Flaps in Head and Neck Reconstruction	</t>
  </si>
  <si>
    <t>Peter Neligan</t>
  </si>
  <si>
    <t>978-1626238107</t>
  </si>
  <si>
    <t xml:space="preserve">Global Rhinoplasty: A Multicultural Approach	</t>
  </si>
  <si>
    <t>Ashkan Ghavami, Sam Most, Nazim Cerkes</t>
  </si>
  <si>
    <t>978-1638535676</t>
  </si>
  <si>
    <t>CSF Rhinorrhea: Pathophysiology, Diagnosis and Skull Base Reconstruction</t>
  </si>
  <si>
    <t>Abdulaziz A</t>
  </si>
  <si>
    <t>978-3030947804</t>
  </si>
  <si>
    <t xml:space="preserve">The Frontal Sinus: Surgical Approaches and Controversies	</t>
  </si>
  <si>
    <t>Christos Georgalas, Anshul Sama</t>
  </si>
  <si>
    <t>978-3132400528</t>
  </si>
  <si>
    <t xml:space="preserve">Radiology of Infectious and Inflammatory Diseases - Volume 2: Head and Neck	</t>
  </si>
  <si>
    <t xml:space="preserve">Hongjun </t>
  </si>
  <si>
    <t>978-9811688409</t>
  </si>
  <si>
    <t>Nasal Drug Delivery: Formulations, Developments, Challenges, and Solutions</t>
  </si>
  <si>
    <t>Yashwant V. Pathak</t>
  </si>
  <si>
    <t>978-3031231117</t>
  </si>
  <si>
    <t>Innovations in Rhinoplasty: Anatomy, Photography and Surgical Techniques</t>
  </si>
  <si>
    <t>978-3030945725</t>
  </si>
  <si>
    <t>Basic Open Rhinoplasty: Principles and Practical Steps for Surgeons in Training</t>
  </si>
  <si>
    <t>978-3030618261</t>
  </si>
  <si>
    <t xml:space="preserve">Maxillofacial Trauma: A Clinical Guide	</t>
  </si>
  <si>
    <t>Akhilesh Kumar Singh, Naresh Kumar Sharma</t>
  </si>
  <si>
    <t>978-9813363373</t>
  </si>
  <si>
    <t xml:space="preserve">Head and Neck Imaging: A Multi-Disciplinary Team Approach	</t>
  </si>
  <si>
    <t>Taranjit Singh Tatla</t>
  </si>
  <si>
    <t>978-3030808952</t>
  </si>
  <si>
    <t>978-3031299766</t>
  </si>
  <si>
    <t xml:space="preserve">Oral and Maxillofacial Surgery: Revision Study Guide	</t>
  </si>
  <si>
    <t>Abdul Ahmed, Shahme Farook, Michael Perry</t>
  </si>
  <si>
    <t>978-3031254734</t>
  </si>
  <si>
    <t xml:space="preserve">Head and Neck Surgery: Surgical Landmark and Dissection Guide	</t>
  </si>
  <si>
    <t xml:space="preserve">Norhafiza </t>
  </si>
  <si>
    <t>978-9811938535</t>
  </si>
  <si>
    <t xml:space="preserve">Skull Base Reconstruction: Management of Cerebrospinal Fluid Leaks and Skull Base Defects	</t>
  </si>
  <si>
    <t>Edward C. Kuan, Bobby A. Tajudeen, Hamid R. Djalilian, Harrison W. Lin</t>
  </si>
  <si>
    <t>978-3031279362</t>
  </si>
  <si>
    <t xml:space="preserve">Endoscopic Lateral Skull Base Surgery: Principles, Anatomy, Approaches	</t>
  </si>
  <si>
    <t>Daniele Marchioni, Livio Presutti</t>
  </si>
  <si>
    <t>978-3132412774</t>
  </si>
  <si>
    <t xml:space="preserve">	Advancements and Innovations in OMFS, ENT, and Facial Plastic Surgery	</t>
  </si>
  <si>
    <t>James C. Melville</t>
  </si>
  <si>
    <t>978-3031320989</t>
  </si>
  <si>
    <t>State of the Art Rhinoplasty Techniques: Perspectives from Korean Masters</t>
  </si>
  <si>
    <t>Man Koon SUH</t>
  </si>
  <si>
    <t>978-9811652400</t>
  </si>
  <si>
    <t xml:space="preserve">Matrix Head and Neck Reconstruction: Scalable Reconstructive Approaches Organized by Defect Location	</t>
  </si>
  <si>
    <t>Brendan C. Stack Jr.</t>
  </si>
  <si>
    <t>978-3031249808</t>
  </si>
  <si>
    <t>Robert Reti, Damian Findlay</t>
  </si>
  <si>
    <t xml:space="preserve">Challenges in Rhinology	</t>
  </si>
  <si>
    <t xml:space="preserve">Cemal Cingi, </t>
  </si>
  <si>
    <t>978-3030508999</t>
  </si>
  <si>
    <t>Marc Remacle, Hans Edmund Eckel</t>
  </si>
  <si>
    <t>978-3031096204</t>
  </si>
  <si>
    <t xml:space="preserve">Microsurgical and Endoscopic Approaches to the Skull Base: Anatomy, Tactics, and Techniques	</t>
  </si>
  <si>
    <t>Luis Borba, Jean de Oliveira</t>
  </si>
  <si>
    <t>978-1626239708</t>
  </si>
  <si>
    <t xml:space="preserve">Essential Head and Neck Oncology and Surgery </t>
  </si>
  <si>
    <t>Josephine Nyugen</t>
  </si>
  <si>
    <t>978-1685073893</t>
  </si>
  <si>
    <t>nova</t>
  </si>
  <si>
    <t>Nasal Physiology and Pathophysiology of Nasal Disorders</t>
  </si>
  <si>
    <t>Özlem Önerci Celebi, T. Metin Önerci</t>
  </si>
  <si>
    <t>978-3031123856</t>
  </si>
  <si>
    <t xml:space="preserve">	Essentials of Audiology</t>
  </si>
  <si>
    <t>Stanley A. Gelfand, Lauren Calandruccio</t>
  </si>
  <si>
    <t>978-1684203987</t>
  </si>
  <si>
    <t>t Singh Tatla</t>
  </si>
  <si>
    <t>978-3030808976</t>
  </si>
  <si>
    <t xml:space="preserve">Scott-Brown's Essential Otorhinolaryngology, Head &amp; Neck Surgery	</t>
  </si>
  <si>
    <t>England</t>
  </si>
  <si>
    <t>978-1003175995</t>
  </si>
  <si>
    <t xml:space="preserve">ENT Board Prep: High Yield Review for the Otolaryngology In-service and Board Exams	</t>
  </si>
  <si>
    <t>Fred Y. Lin</t>
  </si>
  <si>
    <t>978-3031260476</t>
  </si>
  <si>
    <t>Comprehensive management of skull base tumors</t>
  </si>
  <si>
    <t>Franco DeMonte</t>
  </si>
  <si>
    <t>978-1626235335</t>
  </si>
  <si>
    <t>Photographic Atlas of Rhinoplasty: Problem-solving and Troubleshooting</t>
  </si>
  <si>
    <t>Süreyya Şeneldir</t>
  </si>
  <si>
    <t>978-3030443245</t>
  </si>
  <si>
    <t xml:space="preserve">Contemporary Skull Base Surgery: A Comprehensive Guide to Functional Preservation	</t>
  </si>
  <si>
    <t>A. Samy Youssef</t>
  </si>
  <si>
    <t>978-3030993207</t>
  </si>
  <si>
    <t xml:space="preserve">Oral and maxillofacial surgery: Surgical textbook and atlas	</t>
  </si>
  <si>
    <t>Harald Eufinger</t>
  </si>
  <si>
    <t>978-3662668436</t>
  </si>
  <si>
    <t xml:space="preserve">Diffusion Weighted MR Imaging of the Brain, Head and Neck, and Spine	</t>
  </si>
  <si>
    <t xml:space="preserve">Toshio Moritani </t>
  </si>
  <si>
    <t>978-3030621209</t>
  </si>
  <si>
    <t xml:space="preserve">ENT Diseases: Diagnosis and Treatment during Pregnancy and Lactation	</t>
  </si>
  <si>
    <t>Cemal Cingi</t>
  </si>
  <si>
    <t>978-3031053023</t>
  </si>
  <si>
    <t xml:space="preserve">Atlas of Operative Oral and Maxillofacial Surgery	</t>
  </si>
  <si>
    <t>Christopher J. Haggerty, Robert M. Laughlin</t>
  </si>
  <si>
    <t>978-1119683810</t>
  </si>
  <si>
    <t>978-3030806903</t>
  </si>
  <si>
    <t>978-9352705788</t>
  </si>
  <si>
    <t xml:space="preserve">Diagnostic Imaging: Head and Neck	</t>
  </si>
  <si>
    <t xml:space="preserve">Bernadette </t>
  </si>
  <si>
    <t>978-0323796507</t>
  </si>
  <si>
    <t xml:space="preserve">Diseases and Injuries to the Head, Face and Neck: A Guide to Diagnosis and Management	</t>
  </si>
  <si>
    <t>Michael Perry</t>
  </si>
  <si>
    <t>978-3030530983</t>
  </si>
  <si>
    <t xml:space="preserve">Comprehensive Textbook of Clinical Radiology, Volume I: Principles of Clinical Radiology, Multisystem Diseases &amp; Head and Neck	</t>
  </si>
  <si>
    <t>Amarnath C; Hemant Patel</t>
  </si>
  <si>
    <t>978-8131263693</t>
  </si>
  <si>
    <t>978-3030919191</t>
  </si>
  <si>
    <t xml:space="preserve">Cummings otolaryngology : head and neck surgery	</t>
  </si>
  <si>
    <t xml:space="preserve">Paul W. Flint </t>
  </si>
  <si>
    <t>978-0323612173</t>
  </si>
  <si>
    <t>Clinical Atlas of Preservation Rhinoplasty: Steps for Surgeons in Training 2024</t>
  </si>
  <si>
    <t>Sylvie poignonec</t>
  </si>
  <si>
    <t xml:space="preserve">Oral and Maxillofacial Surgery for the Clinician	</t>
  </si>
  <si>
    <t xml:space="preserve">	Krishnamurthy Bonanthaya</t>
  </si>
  <si>
    <t>978-9811513466</t>
  </si>
  <si>
    <t xml:space="preserve">	Atlas of Dermatology, Dermatopathology and Venereology</t>
  </si>
  <si>
    <t xml:space="preserve">Smoller </t>
  </si>
  <si>
    <t>978-3319538105</t>
  </si>
  <si>
    <t xml:space="preserve">	Atlas of Dermatology: Inflammatory, Infectious and Tumoral Skin Diseases</t>
  </si>
  <si>
    <t xml:space="preserve">	Adriana Motta</t>
  </si>
  <si>
    <t>978-3030841065</t>
  </si>
  <si>
    <t>978-1032154282</t>
  </si>
  <si>
    <t xml:space="preserve">
Hair Transplantation 6th Edition</t>
  </si>
  <si>
    <t xml:space="preserve"> Robin Unger </t>
  </si>
  <si>
    <t xml:space="preserve"> 978-1626236936 </t>
  </si>
  <si>
    <t xml:space="preserve"> Christopher E. M. Griffiths</t>
  </si>
  <si>
    <t>978-1119709213</t>
  </si>
  <si>
    <t>Acne scars: classification and treatment</t>
  </si>
  <si>
    <t>Kenneth</t>
  </si>
  <si>
    <t>978-1315179889</t>
  </si>
  <si>
    <t>Adapting Dermal Fillers in Clinical Practice</t>
  </si>
  <si>
    <t>Yates Yen-Yu Chao, Sebastian Cotofana</t>
  </si>
  <si>
    <t>Advanced Skin Cancer: A Case-Based Approach</t>
  </si>
  <si>
    <t>Debjani Sahni, Adam Lerner, Bilal Fawaz</t>
  </si>
  <si>
    <t>978-0429646348</t>
  </si>
  <si>
    <t>Advances in Nail Disease and Management</t>
  </si>
  <si>
    <t xml:space="preserve">Robert L. Baran </t>
  </si>
  <si>
    <t>978-3030599966</t>
  </si>
  <si>
    <t>Andrews' Diseases of the Skin Clinical Atlas</t>
  </si>
  <si>
    <t xml:space="preserve"> Robert G. Micheletti</t>
  </si>
  <si>
    <t xml:space="preserve"> 978-0323790130 </t>
  </si>
  <si>
    <t>Atlas of Adolescent Dermatology</t>
  </si>
  <si>
    <t>Patricia Treadwell</t>
  </si>
  <si>
    <t>978-3030586348</t>
  </si>
  <si>
    <t>Atlas of Clinical Dermatology in Coloured Skin: A Morphological Approach</t>
  </si>
  <si>
    <t>PC Das, Piyush Kumar</t>
  </si>
  <si>
    <t>978-1138483682</t>
  </si>
  <si>
    <t>Atlas of Dermatologic Diseases in Solid Organ Transplant Recipients</t>
  </si>
  <si>
    <t>Tomimori</t>
  </si>
  <si>
    <t>978-3031133343</t>
  </si>
  <si>
    <t>Atlas of Dermatological Conditions in Populations of African Ancestry</t>
  </si>
  <si>
    <t>Donkor</t>
  </si>
  <si>
    <t>978-3030726164</t>
  </si>
  <si>
    <t>Atlas of Dermatology, Dermatopathology and Venereology: Inflammatory Dermatoses</t>
  </si>
  <si>
    <t xml:space="preserve">	Bruce Smoller </t>
  </si>
  <si>
    <t>978-3319538075</t>
  </si>
  <si>
    <t>Atlas of Lower Extremity Skin Disease</t>
  </si>
  <si>
    <t>Tracey C. Vlahovic, Stephen M. Schleicher</t>
  </si>
  <si>
    <t>Atlas of Pigmentary Skin Disorders</t>
  </si>
  <si>
    <t>Cheng Tan, Wen-Yuan Zhu</t>
  </si>
  <si>
    <t>978-9811956331</t>
  </si>
  <si>
    <t>Atlas of Suturing Techniques: Approaches to Surgical Wound, Laceration, and Cosmetic Repair</t>
  </si>
  <si>
    <t xml:space="preserve"> Jonathan Kantor</t>
  </si>
  <si>
    <t xml:space="preserve"> 978-1264264391 </t>
  </si>
  <si>
    <t>978-1032255897</t>
  </si>
  <si>
    <t>Atopic Dermatitis: Inside Out or Outside In</t>
  </si>
  <si>
    <t xml:space="preserve"> Lawrence S Chan</t>
  </si>
  <si>
    <t xml:space="preserve"> 978-0323847445 </t>
  </si>
  <si>
    <t>Biologic Therapy for Psoriasis: Cutting Edge Treatment Principles</t>
  </si>
  <si>
    <t xml:space="preserve">	Nicholas Brownstone</t>
  </si>
  <si>
    <t>978-3030929381</t>
  </si>
  <si>
    <t>Mark Hallett, Scott M. Whitcup</t>
  </si>
  <si>
    <t>978-3030663063</t>
  </si>
  <si>
    <t>Braun-Falco´s Dermatology (Springer Reference Medizin)</t>
  </si>
  <si>
    <t xml:space="preserve">	Gerd Plewig</t>
  </si>
  <si>
    <t>978-3662637081</t>
  </si>
  <si>
    <t>Burn Care and Treatment: A Practical Guide</t>
  </si>
  <si>
    <t>Marc G. Jeschke, Lars-Peter Kamolz, Shahriar Shahrokhi</t>
  </si>
  <si>
    <t>978-3030391928</t>
  </si>
  <si>
    <t>Clinical Cases in Adolescent Dermatology (Clinical Cases in Dermatology)s</t>
  </si>
  <si>
    <t xml:space="preserve">Torello M. Lotti </t>
  </si>
  <si>
    <t>978-3030915254</t>
  </si>
  <si>
    <t>Clinical Cases in Exfoliative Dermatitis</t>
  </si>
  <si>
    <t>Torello M. Lotti,</t>
  </si>
  <si>
    <t>978-3031084652</t>
  </si>
  <si>
    <t>Clinical Cases in Facial Erythema</t>
  </si>
  <si>
    <t xml:space="preserve">	Torello M. Lotti</t>
  </si>
  <si>
    <t>978-3031059957</t>
  </si>
  <si>
    <t>Clinical Cases in Geriatric Exfoliative Dermatitis</t>
  </si>
  <si>
    <t xml:space="preserve">Torello M. Lotti, </t>
  </si>
  <si>
    <t>978-3031094354</t>
  </si>
  <si>
    <t>Clinical Cases in Hair Disorders</t>
  </si>
  <si>
    <t xml:space="preserve">	Anna Waśkiel-Burnat</t>
  </si>
  <si>
    <t>978-3030934224</t>
  </si>
  <si>
    <t>Clinical Cases in Leprosy</t>
  </si>
  <si>
    <t>Swetalina Pradhan, Piyush Kumar</t>
  </si>
  <si>
    <t>978-3031082207</t>
  </si>
  <si>
    <t>Clinical Cases in Neonatal and Infant Dermatology (Clinical Cases in Dermatology)</t>
  </si>
  <si>
    <t xml:space="preserve">	Fabio Arcangeli </t>
  </si>
  <si>
    <t>978-3030915223</t>
  </si>
  <si>
    <t>Clinical Cases in Pediatric Skin Cancers (Clinical Cases in Dermatology)</t>
  </si>
  <si>
    <t>Francesca Satolli</t>
  </si>
  <si>
    <t>978-3030936655</t>
  </si>
  <si>
    <t>Clinical Cases in Scalp Disorders</t>
  </si>
  <si>
    <t>Anna Waśkiel-Burnat</t>
  </si>
  <si>
    <t>978-3030934255</t>
  </si>
  <si>
    <t>Coloring the Cosmetic World: Using Pigments in Decorative Cosmetic Formulations</t>
  </si>
  <si>
    <t>Edwin B. Faulkner</t>
  </si>
  <si>
    <t>978-1119558132</t>
  </si>
  <si>
    <t>Comprehensive Textbook of Cosmetic Dermatology, Laser and Energy-based Therapies</t>
  </si>
  <si>
    <t xml:space="preserve"> M.D. Tannous, Zeina</t>
  </si>
  <si>
    <t xml:space="preserve"> 978-9352701674 </t>
  </si>
  <si>
    <t>978-1138055506</t>
  </si>
  <si>
    <t>Cosmetic Dermatology: Products and Procedures</t>
  </si>
  <si>
    <t>Zoe Diana Draelos (editor)</t>
  </si>
  <si>
    <t>978-1119676836</t>
  </si>
  <si>
    <t>Dermal Fillers: Facial Anatomy and Injection Techniques 1st Edition</t>
  </si>
  <si>
    <t xml:space="preserve"> André Vieira Braz</t>
  </si>
  <si>
    <t xml:space="preserve"> 978-3132427723 </t>
  </si>
  <si>
    <t>Dermatology Essentials</t>
  </si>
  <si>
    <t xml:space="preserve">Bolognia </t>
  </si>
  <si>
    <t>978-0323624534</t>
  </si>
  <si>
    <t>Dermatology Secrets</t>
  </si>
  <si>
    <t>Whitney High, Lori D. Prok</t>
  </si>
  <si>
    <t>978-0323673235</t>
  </si>
  <si>
    <t>Dermatopathology</t>
  </si>
  <si>
    <t>Werner Kempf, Markus Hantschke, Heinz Kutzner</t>
  </si>
  <si>
    <t>978-3030828196</t>
  </si>
  <si>
    <t>Dermoscopy - Histopathology Correlation. A Conspectus in the Skin of colour</t>
  </si>
  <si>
    <t xml:space="preserve">Balachandra </t>
  </si>
  <si>
    <t>978-9813346383</t>
  </si>
  <si>
    <t>Dermoscopy in General Dermatology for Skin of Color</t>
  </si>
  <si>
    <t xml:space="preserve">Enzo Errichetti </t>
  </si>
  <si>
    <t>978-0367418403</t>
  </si>
  <si>
    <t>Diagnostic Dermoscopy - The Illustrated Guide</t>
  </si>
  <si>
    <t>Jonathan Bowling</t>
  </si>
  <si>
    <t>978-1118930489</t>
  </si>
  <si>
    <t>Diagnostic Ultrasound in Dermatology</t>
  </si>
  <si>
    <t>Huixiong Xu, Lehang Guo, Qiao Wang</t>
  </si>
  <si>
    <t>978-9811673443</t>
  </si>
  <si>
    <t>Differential Diagnosis in Dermatology, 5th Edition</t>
  </si>
  <si>
    <t>Richard Ashton, Barbara Leppard</t>
  </si>
  <si>
    <t>978-0367085988</t>
  </si>
  <si>
    <t>Drug Eruptions</t>
  </si>
  <si>
    <t>Haur Yueh Lee, Daniel Creamer</t>
  </si>
  <si>
    <t>978-3031093876</t>
  </si>
  <si>
    <t>Energy for the Skin: Effects and Side-Effects of Lasers, Flash Lamps and Other Sources of Energy</t>
  </si>
  <si>
    <t>Gerd Kautz</t>
  </si>
  <si>
    <t>978-3030906801</t>
  </si>
  <si>
    <t>Ethnic Skin and Hair and Other Cultural Considerations</t>
  </si>
  <si>
    <t xml:space="preserve">Howard I. Maibach </t>
  </si>
  <si>
    <t>978-3030648305</t>
  </si>
  <si>
    <t>European Handbook of Dermatological Treatments</t>
  </si>
  <si>
    <t xml:space="preserve">Katsambas </t>
  </si>
  <si>
    <t>978-3031151293</t>
  </si>
  <si>
    <t xml:space="preserve">Hair Transplant 360: Follicular Unit Excision (FUE): Volume 4: Two Part Set </t>
  </si>
  <si>
    <t xml:space="preserve"> Samuel M Lam</t>
  </si>
  <si>
    <t xml:space="preserve"> ‎ 978-9354652011</t>
  </si>
  <si>
    <t xml:space="preserve">Handbook of Dermatology: A Practical Manual </t>
  </si>
  <si>
    <t xml:space="preserve"> Margaret W. Mann</t>
  </si>
  <si>
    <t xml:space="preserve"> 978-1118408544 </t>
  </si>
  <si>
    <t>Handbook of Skin Disease Management</t>
  </si>
  <si>
    <t xml:space="preserve"> Zainab Jiyad </t>
  </si>
  <si>
    <t xml:space="preserve"> 978-1119829041 </t>
  </si>
  <si>
    <t>978-0367860820</t>
  </si>
  <si>
    <t xml:space="preserve">Harper's Textbook of Pediatric Dermatology, 2 Volume Set 4th Edition </t>
  </si>
  <si>
    <t xml:space="preserve"> Veronica Kinsler</t>
  </si>
  <si>
    <t xml:space="preserve"> 978-1119142195 </t>
  </si>
  <si>
    <t>Robert L. Bard (editor)</t>
  </si>
  <si>
    <t>Interdisciplinary Approaches to Overlap Disorders in Dermatology &amp; Rheumatology</t>
  </si>
  <si>
    <t>Amit Garg, Joseph F. Merola, Laura Fitzpatrick</t>
  </si>
  <si>
    <t>978-3319184456</t>
  </si>
  <si>
    <t>Lasers in Dermatology: Parameters and Choice: With Special Reference to the Asian Population</t>
  </si>
  <si>
    <t>Jae Dong Lee; Min Jin Maya Oh</t>
  </si>
  <si>
    <t>978-9811975677</t>
  </si>
  <si>
    <t xml:space="preserve">Margin Control Surgery of the Skin: Concepts, Histopathology, and Applications </t>
  </si>
  <si>
    <t xml:space="preserve"> Patrick Emanuel</t>
  </si>
  <si>
    <t xml:space="preserve"> 978-1264285990 </t>
  </si>
  <si>
    <t>Microneedling in Clinical Practice</t>
  </si>
  <si>
    <t>Maibach, Howard I.; Sivamani, Raja K.; Stoeber, Boris</t>
  </si>
  <si>
    <t>978-1351967709</t>
  </si>
  <si>
    <t>Nail Therapies: Current Clinical Practice</t>
  </si>
  <si>
    <t>Robert Baran, Dimitris Rigopoulos, Chander Grover, Eckart Haneke</t>
  </si>
  <si>
    <t>978-0367334796</t>
  </si>
  <si>
    <t>New and Emerging Entities in Dermatology and Dermatopathology</t>
  </si>
  <si>
    <t xml:space="preserve">	Franco Rongioletti</t>
  </si>
  <si>
    <t>978-3030800260</t>
  </si>
  <si>
    <t>Non-melanoma Skin Cancer: Essentials for Oncologists</t>
  </si>
  <si>
    <t>Agata Rembielak, Luca Tagliaferri</t>
  </si>
  <si>
    <t>978-1032127415</t>
  </si>
  <si>
    <t>Overcoming Antimicrobial Resistance of the Skin</t>
  </si>
  <si>
    <t xml:space="preserve">	Stephen K. Tyring</t>
  </si>
  <si>
    <t>978-3030683214</t>
  </si>
  <si>
    <t>Pattern Analysis for Histopathologic Diagnosis of Melanocytic Lesions: A Guide to Practical Dermatopathology</t>
  </si>
  <si>
    <t>Almut Böer-Auer, Harald Kittler, Philipp Tschandl</t>
  </si>
  <si>
    <t>978-3031076657</t>
  </si>
  <si>
    <t>Pediatric Dermatology</t>
  </si>
  <si>
    <t>Bernard A. Cohen</t>
  </si>
  <si>
    <t>978-0702079634</t>
  </si>
  <si>
    <t>Percutaneous Collagen Induction With Microneedling: A Step-by-Step Clinical Guide</t>
  </si>
  <si>
    <t>Emerson Lima, Mariana Lima</t>
  </si>
  <si>
    <t>978-3030575410</t>
  </si>
  <si>
    <t>Pocket Dermatology: A Practical, High-Yield Guide</t>
  </si>
  <si>
    <t>Sara Hylwa</t>
  </si>
  <si>
    <t>978-3030836016</t>
  </si>
  <si>
    <t>Practical Dermatologic Surgery</t>
  </si>
  <si>
    <t>Richard G. Bennett (editor)</t>
  </si>
  <si>
    <t>978-0367511050</t>
  </si>
  <si>
    <t>Practical Dermatopathology 3rd Edition</t>
  </si>
  <si>
    <t xml:space="preserve"> Ronald P. Rapini</t>
  </si>
  <si>
    <t xml:space="preserve"> 978-0323417884 </t>
  </si>
  <si>
    <t>Practical Dermoscopy</t>
  </si>
  <si>
    <t>Jie Liu, Xian-biao Zou</t>
  </si>
  <si>
    <t>978-9811914591</t>
  </si>
  <si>
    <t xml:space="preserve">Procedural Dermatology Volume I: Reconstruction: Postresidency and Fellowship Compendium 1st Edition </t>
  </si>
  <si>
    <t xml:space="preserve"> David H. Ciocon </t>
  </si>
  <si>
    <t xml:space="preserve"> 978-3132424050 </t>
  </si>
  <si>
    <t>Procedural Dermatology Volume II: Laser and Cosmetic Surgery: Postresidency and Fellowship Compendium</t>
  </si>
  <si>
    <t>978-3132424074</t>
  </si>
  <si>
    <t xml:space="preserve">Procedures in Cosmetic Dermatology Series: Surgical Lifting 1st Edition </t>
  </si>
  <si>
    <t xml:space="preserve"> Hooman Khorasani</t>
  </si>
  <si>
    <t xml:space="preserve"> 978-0323673266 </t>
  </si>
  <si>
    <t xml:space="preserve">Procedures in Cosmetic Dermatology: Hair Restoration 1st Edition </t>
  </si>
  <si>
    <t xml:space="preserve"> Murad Alam </t>
  </si>
  <si>
    <t xml:space="preserve"> 978-0323829212 </t>
  </si>
  <si>
    <t>Procedures in Cosmetic Dermatology: Soft Tissue Augmentation 5th Edition</t>
  </si>
  <si>
    <t xml:space="preserve"> Jean Carruthers</t>
  </si>
  <si>
    <t xml:space="preserve"> ‎ 978-0323830751</t>
  </si>
  <si>
    <t>Radiation Therapy for Sarcomas and Skin Cancers: A Practical Guide on Treatment Techniques</t>
  </si>
  <si>
    <t xml:space="preserve">	Edward Kim</t>
  </si>
  <si>
    <t>978-3031067051</t>
  </si>
  <si>
    <t>Rook's Dermatology Handbook</t>
  </si>
  <si>
    <t xml:space="preserve">Christopher </t>
  </si>
  <si>
    <t>978-1119428190</t>
  </si>
  <si>
    <t>Skin and the Heart</t>
  </si>
  <si>
    <t>Salavastru</t>
  </si>
  <si>
    <t>978-3030547790</t>
  </si>
  <si>
    <t>Skin Cancer Management: A Practical Approach</t>
  </si>
  <si>
    <t>Deborah F. MacFarlane</t>
  </si>
  <si>
    <t>978-3030505929</t>
  </si>
  <si>
    <t>Skin Disease and the History of Dermatology: Order out of Chaos</t>
  </si>
  <si>
    <t>Scott Jackson</t>
  </si>
  <si>
    <t>978-1032226637</t>
  </si>
  <si>
    <t>Skin Diseases in Females</t>
  </si>
  <si>
    <t>Rashmi Sarkar, Surabhi Sinha</t>
  </si>
  <si>
    <t>978-9811660641</t>
  </si>
  <si>
    <t>Taylor and Elbuluk's Color Atlas and Synopsis for Skin of Color</t>
  </si>
  <si>
    <t xml:space="preserve"> Susan Taylor</t>
  </si>
  <si>
    <t>978-1264268900</t>
  </si>
  <si>
    <t>Techniques in the Evaluation and Management of Hair Diseases (Series in Dermatological Treatment)</t>
  </si>
  <si>
    <t>Rubina Alves, Ramon Grimalt (editor)</t>
  </si>
  <si>
    <t>978-0367427900</t>
  </si>
  <si>
    <t>Textbook of Dermatologic Ultrasound</t>
  </si>
  <si>
    <t>Ximena Wortsman</t>
  </si>
  <si>
    <t>978-3031087356</t>
  </si>
  <si>
    <t>Textbook of Primary Care Dermatology</t>
  </si>
  <si>
    <t>David Buckley, Paola Pasquali</t>
  </si>
  <si>
    <t>978-3030291013</t>
  </si>
  <si>
    <t>Textbook on Scar Management. State of the Art Management and Emerging Technologies</t>
  </si>
  <si>
    <t>Mustoe</t>
  </si>
  <si>
    <t>978-3030447663</t>
  </si>
  <si>
    <t>The Clinician's Guide to Dermatologic Differential Diagnosis</t>
  </si>
  <si>
    <t>Paul I. Schneiderman, Marc E. Grossman</t>
  </si>
  <si>
    <t>978-3030635268</t>
  </si>
  <si>
    <t>Kamal Alhallak, Adel Abdulhafid, Salem Tomi, Dima Omran</t>
  </si>
  <si>
    <t>Treatment of Skin Disease: Comprehensive Therapeutic Strategies</t>
  </si>
  <si>
    <t>Lebwohl</t>
  </si>
  <si>
    <t>978-0702082115</t>
  </si>
  <si>
    <t>Weedon's Skin Pathology Essentials 3rd Edition</t>
  </si>
  <si>
    <t xml:space="preserve"> Ronald Johnston </t>
  </si>
  <si>
    <t xml:space="preserve"> ‎ 978-0702084478</t>
  </si>
  <si>
    <t>تغذیه</t>
  </si>
  <si>
    <t>978-0128239834</t>
  </si>
  <si>
    <t xml:space="preserve"> Bio-Based Nanoemulsions for Agri-Food Applications</t>
  </si>
  <si>
    <t xml:space="preserve"> Kamel A. Abd-Elsalam, Kasi Murugan</t>
  </si>
  <si>
    <t>978-0323898461</t>
  </si>
  <si>
    <t xml:space="preserve"> Flavor: From Food to Behaviors, Wellbeing and Health</t>
  </si>
  <si>
    <t xml:space="preserve"> Elisabeth Guichard; Christian Salles</t>
  </si>
  <si>
    <t>978-0323899031</t>
  </si>
  <si>
    <t>978-0323857376</t>
  </si>
  <si>
    <t>978-0128228586</t>
  </si>
  <si>
    <t xml:space="preserve"> Lawrie's Meat Science</t>
  </si>
  <si>
    <t xml:space="preserve"> Fidel Toldra</t>
  </si>
  <si>
    <t>978-0323854085</t>
  </si>
  <si>
    <t xml:space="preserve"> Snack Foods: Processing and Technology</t>
  </si>
  <si>
    <t xml:space="preserve"> Suvendu Bhattacharya</t>
  </si>
  <si>
    <t>978-0128197592</t>
  </si>
  <si>
    <t xml:space="preserve"> Storage of Cereal Grains and Their Products</t>
  </si>
  <si>
    <t xml:space="preserve"> Kurt A. Rosentrater</t>
  </si>
  <si>
    <t>978-0128127582</t>
  </si>
  <si>
    <t xml:space="preserve">	Analysis of Naturally Occurring Food Toxins of Plant Origin (Food Analysis &amp; Properties)</t>
  </si>
  <si>
    <t xml:space="preserve">	Leo M.L. Nollet</t>
  </si>
  <si>
    <t>978-1032080307</t>
  </si>
  <si>
    <t xml:space="preserve">	Nutritional Science and Technology: Concept to Application </t>
  </si>
  <si>
    <t xml:space="preserve">	Tejpal Dhewa </t>
  </si>
  <si>
    <t>978-1119808961</t>
  </si>
  <si>
    <t>3D Printing of Foods</t>
  </si>
  <si>
    <t>C. Anandharamakrishnan, Jeyan A. Moses, T. Anukiruthika</t>
  </si>
  <si>
    <t>978-1119669821</t>
  </si>
  <si>
    <t>Advanced Applications of Biobased Materials: Food, Biomedical, and Environmental Applications</t>
  </si>
  <si>
    <t>Shakeel Ahmed, Annu Tomer</t>
  </si>
  <si>
    <t>978-0323916776</t>
  </si>
  <si>
    <t>Advanced food analysis tools : biosensors and nanotechnology</t>
  </si>
  <si>
    <t>Rovina Kobun</t>
  </si>
  <si>
    <t>978-0128223956</t>
  </si>
  <si>
    <t>Advanced Methods and Mathematical Modeling of Biofilms: Applications in Health Care, Medicine, Food, Aquaculture, Environment, and Industry</t>
  </si>
  <si>
    <t>Mojtaba Aghajani Delavar, Junye Wang</t>
  </si>
  <si>
    <t>978-0323856904</t>
  </si>
  <si>
    <t>Advanced Micro-Level Experimental Techniques for Food Drying and Processing Applications</t>
  </si>
  <si>
    <t>Azharul Karim Sabrina, Fawzia Mohammad, Mahbubur Rahman</t>
  </si>
  <si>
    <t>978-0367496999</t>
  </si>
  <si>
    <t>Advanced Nutrition: Macronutrients, Micronutrients, and Metabolism</t>
  </si>
  <si>
    <t>Carolyn D. Berdanier, Lynnette A. Berdanier</t>
  </si>
  <si>
    <t>978-0367554606</t>
  </si>
  <si>
    <t>Advanced Technologies in Wastewater Treatment: Food Processing Industry</t>
  </si>
  <si>
    <t>Angelo Basile, Alfredo Cassano, Carmela Conidi</t>
  </si>
  <si>
    <t>978-0323885102</t>
  </si>
  <si>
    <t>Advances in Food Process Engineering: Novel Processing, Preservation, and Decontamination of Foods</t>
  </si>
  <si>
    <t>Megh R. Goyal, N. Veena, Ritesh B. Watharkar</t>
  </si>
  <si>
    <t>978-1774911143</t>
  </si>
  <si>
    <t>Advances in Food Rheology and Its Applications: Development in Food Rheology</t>
  </si>
  <si>
    <t xml:space="preserve">	Jasim Ahmed (</t>
  </si>
  <si>
    <t>Advances in Food Safety and Environmental Engineering</t>
  </si>
  <si>
    <t>Soufiane Haddout</t>
  </si>
  <si>
    <t>978-1003318514</t>
  </si>
  <si>
    <t>Advances in Food Security and Sustainability: Volume 7</t>
  </si>
  <si>
    <t>Marc J. Cohen</t>
  </si>
  <si>
    <t>978-0323989862</t>
  </si>
  <si>
    <t>Advances in Precision Nutrition, Personalization and Healthy Aging</t>
  </si>
  <si>
    <t>Alexander G. Haslberger</t>
  </si>
  <si>
    <t>978-3031101526</t>
  </si>
  <si>
    <t>Agricultural Biotechnology: Food Security Hot Spots</t>
  </si>
  <si>
    <t>Charles Oluwaseun Adetunji</t>
  </si>
  <si>
    <t>978-1032214467</t>
  </si>
  <si>
    <t>Agricultural Nanobiotechnology: Biogenic Nanoparticles, Nanofertilizers and Nanoscale Biocontrol Agents</t>
  </si>
  <si>
    <t>Sougata Ghosh, Sirikanjana Thongmee, Ajay Kumar</t>
  </si>
  <si>
    <t>978-0323919081</t>
  </si>
  <si>
    <t>Agro-Processing and Food Engineering: Operational and Application Aspects</t>
  </si>
  <si>
    <t xml:space="preserve">	Harish Kumar Sharma </t>
  </si>
  <si>
    <t>978-9811672880</t>
  </si>
  <si>
    <t>Alternative Proteins: Safety and Food Security Considerations</t>
  </si>
  <si>
    <t>Alaa El-Din Bekhit; William Riley; Malik Hussain</t>
  </si>
  <si>
    <t>978-0429299834</t>
  </si>
  <si>
    <t>Artificial Intelligence and Advanced Analytics for Food Security</t>
  </si>
  <si>
    <t>Chandrasekar Vuppalapati</t>
  </si>
  <si>
    <t>978-1032346182</t>
  </si>
  <si>
    <t>Bee Products and Their Applications in the Food and Pharmaceutical Industries</t>
  </si>
  <si>
    <t>Dilek Boyacioglu</t>
  </si>
  <si>
    <t>978-0323854009</t>
  </si>
  <si>
    <t>Biochemistry, Nutrition, and Therapeutics of Black Cumin Seed</t>
  </si>
  <si>
    <t>Abdalbasit Adam Mariod</t>
  </si>
  <si>
    <t>978-0323907880</t>
  </si>
  <si>
    <t>Bioconversion of Wastes to Value-added Products</t>
  </si>
  <si>
    <t xml:space="preserve">	Olena Stabnikova</t>
  </si>
  <si>
    <t>978-1032348797</t>
  </si>
  <si>
    <t>Biofertilizers: Volume 1: Advances in Bio-inoculants</t>
  </si>
  <si>
    <t xml:space="preserve">	Amitava Rakshit</t>
  </si>
  <si>
    <t>978-0128230305</t>
  </si>
  <si>
    <t>Biological and Chemical Hazards in Food and Food Products: Prevention, Practices, and Management</t>
  </si>
  <si>
    <t>Santosh K. Mishra, Megh R. Goyal, Manju Gaare</t>
  </si>
  <si>
    <t>978-1774637135</t>
  </si>
  <si>
    <t>Biomarkers in Nutrition (Biomarkers in Disease: Methods, Discoveries and Applications)</t>
  </si>
  <si>
    <t xml:space="preserve">	Vinood B. Patel </t>
  </si>
  <si>
    <t>978-3031073885</t>
  </si>
  <si>
    <t>Biopesticides: Volume 2: Advances in Bio-inoculants (Woodhead Publishing Series in Food Science, Technology and Nutrition)</t>
  </si>
  <si>
    <t>Amitava Rakshit</t>
  </si>
  <si>
    <t>978-0128233559</t>
  </si>
  <si>
    <t>Biopolymer-Based Food Packaging: Innovations and Technology</t>
  </si>
  <si>
    <t>Santosh Kumar, Avik Mukherjee, Joydeep Dutta</t>
  </si>
  <si>
    <t>978-1119702252</t>
  </si>
  <si>
    <t>Biosaline Agriculture as a Climate Change Adaptation for Food Security</t>
  </si>
  <si>
    <t>Redouane Choukr-Allah, Ragab Ragab</t>
  </si>
  <si>
    <t>978-3031242786</t>
  </si>
  <si>
    <t>Biosensors in Food Safety and Quality: Fundamentals and Applications</t>
  </si>
  <si>
    <t>Poonam Mishra, Partha Pratim Sahu</t>
  </si>
  <si>
    <t>978-0367201647</t>
  </si>
  <si>
    <t>Cereal Grains: Composition, Nutritional Attributes, and Potential Applications</t>
  </si>
  <si>
    <t xml:space="preserve">	Gulzar Ahmad Nayik</t>
  </si>
  <si>
    <t>978-1032156637</t>
  </si>
  <si>
    <t>Chemical and Functional Properties of Food Components</t>
  </si>
  <si>
    <t>Staroszczyk H., Sikorski Z.E. (ed.)</t>
  </si>
  <si>
    <t>978-1032199221</t>
  </si>
  <si>
    <t>Chitosan: Novel Applications in Food Systems</t>
  </si>
  <si>
    <t>Ioannis Savvaidis</t>
  </si>
  <si>
    <t>978-0128216637</t>
  </si>
  <si>
    <t>Climate Change and Legumes: Stress Mitigation for Sustainability and Food Security</t>
  </si>
  <si>
    <t xml:space="preserve">	Mohammad Zabed Hossain,</t>
  </si>
  <si>
    <t>978-1003214885</t>
  </si>
  <si>
    <t>Clinical Nutrition in Athletic Training</t>
  </si>
  <si>
    <t>Mark Knoblauch</t>
  </si>
  <si>
    <t>978-1630918064</t>
  </si>
  <si>
    <t>Diet and Nutrition in Neurological Disorders</t>
  </si>
  <si>
    <t>Colin R. Martin, Vinood B. Patel, Victor R. Preedy</t>
  </si>
  <si>
    <t>978-0323915717</t>
  </si>
  <si>
    <t>Drying and Valorisation of Food Processing Waste</t>
  </si>
  <si>
    <t xml:space="preserve">	Chien Hwa Chong,</t>
  </si>
  <si>
    <t>978-1032320878</t>
  </si>
  <si>
    <t>Edible Food Packaging with Natural Hydrocolloids and Active Agents</t>
  </si>
  <si>
    <t>Ahmet Yemenicioğlu</t>
  </si>
  <si>
    <t>978-0429329890</t>
  </si>
  <si>
    <t>Edible Insects Processing for Food and Feed: From Startups to Mass Production</t>
  </si>
  <si>
    <t>Simona Grasso, Matteo Bordiga</t>
  </si>
  <si>
    <t>978-0367746940</t>
  </si>
  <si>
    <t>Electromagnetic Technologies in Food Science</t>
  </si>
  <si>
    <t>Vicente M. Gómez-López; Rajeev Bhat</t>
  </si>
  <si>
    <t>978-1119759515</t>
  </si>
  <si>
    <t>Emerging Technologies in Food Preservation</t>
  </si>
  <si>
    <t xml:space="preserve">	Santosh Kumar</t>
  </si>
  <si>
    <t>978-1000824919</t>
  </si>
  <si>
    <t>Encapsulation in Food Processing and Fermentation</t>
  </si>
  <si>
    <t>Branko Bugarski, Steva Lević, Viktor Nedović</t>
  </si>
  <si>
    <t>978-0367258313</t>
  </si>
  <si>
    <t>Encyclopedia of Human Nutrition</t>
  </si>
  <si>
    <t>Benjamin Caballero (editor)</t>
  </si>
  <si>
    <t>978-0128218488</t>
  </si>
  <si>
    <t>Engineering Plant-Based Food Systems</t>
  </si>
  <si>
    <t>Sangeeta Prakash, Bhesh Bhandari, Claire Gaiani</t>
  </si>
  <si>
    <t>978-0323898423</t>
  </si>
  <si>
    <t>Ensuring Global Food Safety: Exploring Global Harmonization</t>
  </si>
  <si>
    <t xml:space="preserve">	Aleksandra Martinovic </t>
  </si>
  <si>
    <t>978-0128160114</t>
  </si>
  <si>
    <t>978-1032204215</t>
  </si>
  <si>
    <t>Environmental Sustainability in the Food Industry: A Green Perspective</t>
  </si>
  <si>
    <t xml:space="preserve">	Bharat Kapoor, </t>
  </si>
  <si>
    <t>978-1032164618</t>
  </si>
  <si>
    <t>Enzyme Inactivation in Food Processing: Technologies, Materials, and Applications</t>
  </si>
  <si>
    <t xml:space="preserve">	Megh R Goyal,</t>
  </si>
  <si>
    <t>978-1774911600</t>
  </si>
  <si>
    <t>Essential Oils as Antimicrobial Agents in Food Preservation</t>
  </si>
  <si>
    <t>Jian Ju</t>
  </si>
  <si>
    <t>978-1032359045</t>
  </si>
  <si>
    <t>Fat Mimetics for Food Applications</t>
  </si>
  <si>
    <t xml:space="preserve">	Miguel Cerqueira</t>
  </si>
  <si>
    <t>978-1119780014</t>
  </si>
  <si>
    <t>Food and Lifestyle in Health and Disease</t>
  </si>
  <si>
    <t>Chuong Pham-huy, Bruno Pham Huy</t>
  </si>
  <si>
    <t>978-1032112220</t>
  </si>
  <si>
    <t>Food Chemistry: A Laboratory Manual</t>
  </si>
  <si>
    <t>Dennis D. Miller, C. K. Yeung</t>
  </si>
  <si>
    <t>978-0470639313</t>
  </si>
  <si>
    <t>Food Chemistry: The Role of Additives, Preservatives and Adulteration</t>
  </si>
  <si>
    <t>Mousumi Sen</t>
  </si>
  <si>
    <t>978-1119791614</t>
  </si>
  <si>
    <t>Food Engineering: Principles and Practices</t>
  </si>
  <si>
    <t>Sanjaya K. Dash</t>
  </si>
  <si>
    <t>978-1032258003</t>
  </si>
  <si>
    <t>Food Lipids: Sources, Health Implications, and Future Trends</t>
  </si>
  <si>
    <t>Jose M. Lorenzo</t>
  </si>
  <si>
    <t>978-0128233719</t>
  </si>
  <si>
    <t>Food Microbial and Molecular Biology: From Fundamentals to Applications</t>
  </si>
  <si>
    <t>Saher Islam</t>
  </si>
  <si>
    <t>978-1774910863</t>
  </si>
  <si>
    <t>Food Microbiology Laboratory for the Food Science Student: A Practical Approach</t>
  </si>
  <si>
    <t>Cangliang Shen, Yifan Zhang</t>
  </si>
  <si>
    <t>978-3031261961</t>
  </si>
  <si>
    <t>Food Physics: Physical Properties - Measurement and Applications</t>
  </si>
  <si>
    <t>Ludger O. Figura, Arthur A. Teixeira</t>
  </si>
  <si>
    <t>978-3031273971</t>
  </si>
  <si>
    <t>Food Plant Sanitation: Design, Maintenance, and Good Manufacturing Practices</t>
  </si>
  <si>
    <t>Michael M Cramer; Taylor &amp; Francis Group</t>
  </si>
  <si>
    <t>978-0367266417</t>
  </si>
  <si>
    <t>Food Processing Technology: Principles and Practice</t>
  </si>
  <si>
    <t>P.J. Fellows</t>
  </si>
  <si>
    <t>Food Processing Waste and Utilization: Tackling Pollution and Enhancing Product Recovery</t>
  </si>
  <si>
    <t>Sanju Bala Dhull, Ajay Singh, Pradyuman Kumar</t>
  </si>
  <si>
    <t>978-1003207689</t>
  </si>
  <si>
    <t>Food Proteomics: Technological Advances, Current Applications and Future Perspectives</t>
  </si>
  <si>
    <t>Maria Lopez Pedrouso, Daniel Franco Ruiz, Jose M. Lorenzo</t>
  </si>
  <si>
    <t>978-0323908894</t>
  </si>
  <si>
    <t>Food Quality Analysis: Applications of Analytical Methods Coupled With Artificial Intelligence</t>
  </si>
  <si>
    <t>Ashutosh Kumar Shukla</t>
  </si>
  <si>
    <t>978-0323959889</t>
  </si>
  <si>
    <t>Food Safety, Plastics and Sustainability: Materials, Chemicals, Recycling and the Circular Economy</t>
  </si>
  <si>
    <t>Johannes Karl Fink</t>
  </si>
  <si>
    <t>978-1394174560</t>
  </si>
  <si>
    <t>Food Structure Engineering and Design for Improved Nutrition, Health and Well-being</t>
  </si>
  <si>
    <t>Miguel Angelo Parente Ribei Cerqueira, Lorenzo Miguel Pastrana Castro</t>
  </si>
  <si>
    <t>978-0323855136</t>
  </si>
  <si>
    <t>Food Systems Modelling: Tools for Assessing Sustainability in Food and Agriculture</t>
  </si>
  <si>
    <t>Christian J. Peters, Dawn Thilmany</t>
  </si>
  <si>
    <t>978-0128221129</t>
  </si>
  <si>
    <t>Food, Medical, and Environmental Applications of Nanomaterials</t>
  </si>
  <si>
    <t xml:space="preserve">	Veeriah Jegatheesan</t>
  </si>
  <si>
    <t>Functionality and Application of Colored Cereals: Nutritional, Bioactive, and Health Aspects</t>
  </si>
  <si>
    <t>Sneh Punia, Manoj Kumar</t>
  </si>
  <si>
    <t>978-0323997331</t>
  </si>
  <si>
    <t>Fundamentals and Application of Atomic Force Microscopy for Food Research</t>
  </si>
  <si>
    <t>Jian Zhong, Claire Gaiani, Yang Hongshun</t>
  </si>
  <si>
    <t>978-0128239858</t>
  </si>
  <si>
    <t>Fundamentals of Non-Thermal Processes for Food Preservation</t>
  </si>
  <si>
    <t>Snehasis Chakraborty, Rishab Dhar</t>
  </si>
  <si>
    <t>978-1032059099</t>
  </si>
  <si>
    <t>Global Food Safety: Microbial Interventions and Molecular Advancements</t>
  </si>
  <si>
    <t xml:space="preserve">	Saher Islam</t>
  </si>
  <si>
    <t>978-1774910108</t>
  </si>
  <si>
    <t>Green Chemistry in Agriculture and Food Production</t>
  </si>
  <si>
    <t>Vinay Kumar, Kleopatra Tsatsaragkou, Nilofar Asim</t>
  </si>
  <si>
    <t>978-0367254315</t>
  </si>
  <si>
    <t>Handbook of Millets - Processing, Quality, and Nutrition Status</t>
  </si>
  <si>
    <t>Anandharamakrishnan</t>
  </si>
  <si>
    <t>978-9811672231</t>
  </si>
  <si>
    <t>Handbook of Nutraceuticals and Natural Products</t>
  </si>
  <si>
    <t>Sreerag Gopi, Preetha Balakrishnan</t>
  </si>
  <si>
    <t>978-1119746799</t>
  </si>
  <si>
    <t>Handbook of Plant and Animal Toxins in Food: Occurrence, Toxicity, and Prevention</t>
  </si>
  <si>
    <t>Gulzar Ahmad Nayik; Jasmeet Kour</t>
  </si>
  <si>
    <t>978-1032013954</t>
  </si>
  <si>
    <t>Harvesting Food from Weeds</t>
  </si>
  <si>
    <t>Prerna Gupta, Navnidhi Chhikara, Anil Panghal</t>
  </si>
  <si>
    <t>978-1119791973</t>
  </si>
  <si>
    <t>Hazards in the Food Processing and Distribution Chain</t>
  </si>
  <si>
    <t>Nabila Haddad</t>
  </si>
  <si>
    <t>978-1789450934</t>
  </si>
  <si>
    <t xml:space="preserve">	Md. Ibrahim Khalil</t>
  </si>
  <si>
    <t>Human Growth and Nutrition in Latin American and Caribbean Countries</t>
  </si>
  <si>
    <t>Sudip Datta Banik (editor)</t>
  </si>
  <si>
    <t>978-3031278471</t>
  </si>
  <si>
    <t>Human Nutrition: Science for Healthy Living</t>
  </si>
  <si>
    <t>Tammy Stephenson</t>
  </si>
  <si>
    <t>978-1260702378</t>
  </si>
  <si>
    <t>Impact of Climate Change on Hydrological Cycle, Ecosystem, Fisheries and Food Security</t>
  </si>
  <si>
    <t xml:space="preserve">Madhusoodana </t>
  </si>
  <si>
    <t>978-1003299769</t>
  </si>
  <si>
    <t>Implementing the Mediterranean Diet: Nutrition in Practice and Public Health</t>
  </si>
  <si>
    <t>Richard Hoffman</t>
  </si>
  <si>
    <t>978-1119826712</t>
  </si>
  <si>
    <t>Industrial Hemp: Food and Nutraceutical Applications</t>
  </si>
  <si>
    <t>Milica Pojić, Brijesh K. Tiwari</t>
  </si>
  <si>
    <t>978-0323909105</t>
  </si>
  <si>
    <t>Infant, Child and Adolescent Nutrition: A Practical Handbook</t>
  </si>
  <si>
    <t>Judy More</t>
  </si>
  <si>
    <t>978-0367554552</t>
  </si>
  <si>
    <t>Innovative Processing Technologies for Healthy Grains</t>
  </si>
  <si>
    <t>Milica Pojic, Uma Tiwari</t>
  </si>
  <si>
    <t>978-1119470168</t>
  </si>
  <si>
    <t>Input Use Efficiency for Food and Environmental Security</t>
  </si>
  <si>
    <t>Rajan Bhatt, Ram Swaroop Meena, Akbar Hossain</t>
  </si>
  <si>
    <t>978-9811651984</t>
  </si>
  <si>
    <t>Integrated Waste Management Approaches for Food and Agricultural Byproducts</t>
  </si>
  <si>
    <t xml:space="preserve">	Tawheed Amin</t>
  </si>
  <si>
    <t>978-1003282327</t>
  </si>
  <si>
    <t>Introduction to Food Chemistry</t>
  </si>
  <si>
    <t>Vassilis Kontogiorgos</t>
  </si>
  <si>
    <t>978-3030856410</t>
  </si>
  <si>
    <t>Korean Food Systems: Secrets of the K-Diet for Healthy Aging</t>
  </si>
  <si>
    <t>Dong-Hwa Shin, Kalidas Shetty</t>
  </si>
  <si>
    <t>978-1032231129</t>
  </si>
  <si>
    <t>Lentils: Production, Processing Technologies, Products, and Nutritional Profile</t>
  </si>
  <si>
    <t>Jasim Ahmed, Muhammad Siddiq, Mark A. Uebersax</t>
  </si>
  <si>
    <t>978-1119866893</t>
  </si>
  <si>
    <t>Life Cycle of Sustainable Packaging: From Design to End-of-Life</t>
  </si>
  <si>
    <t>Rafael A. Auras, Susan E. M. Selke</t>
  </si>
  <si>
    <t>978-1119878100</t>
  </si>
  <si>
    <t>Maize Nutritional Composition, Processing, and Industrial Uses</t>
  </si>
  <si>
    <t xml:space="preserve">	Sukhvinder Singh Purewal,</t>
  </si>
  <si>
    <t>978-1032156675</t>
  </si>
  <si>
    <t>Managing Wine Quality: Volume 1: Viticulture and Wine Quality (Woodhead Publishing Series in Food Science, Technology and Nutrition)</t>
  </si>
  <si>
    <t>Andrew G. Reynolds (editor)</t>
  </si>
  <si>
    <t>978-0081020678</t>
  </si>
  <si>
    <t>Managing Wine Quality: Volume 2: Oenology and Wine Quality (Woodhead Publishing Series in Food Science, Technology and Nutrition)</t>
  </si>
  <si>
    <t>978-0081020654</t>
  </si>
  <si>
    <t>Marschner's Mineral Nutrition of Plants</t>
  </si>
  <si>
    <t>Zed Rengel, Ismail Cakmak, Philip White</t>
  </si>
  <si>
    <t>978-0128197738</t>
  </si>
  <si>
    <t>Mass Spectrometry in Food Analysis</t>
  </si>
  <si>
    <t>Leo M.L. Nollet</t>
  </si>
  <si>
    <t>978-0367548797</t>
  </si>
  <si>
    <t>Microbes in the Food Industry</t>
  </si>
  <si>
    <t xml:space="preserve">	Navnidhi Chhikara</t>
  </si>
  <si>
    <t>978-1119775584</t>
  </si>
  <si>
    <t>Microbial Bioprocessing of Agri-food Wastes: Food Ingredients</t>
  </si>
  <si>
    <t xml:space="preserve">	Gustavo Molina</t>
  </si>
  <si>
    <t>978-1032358840</t>
  </si>
  <si>
    <t>Microbial Biotechnology in Food Processing and Health: Advances, Challenges, and Potential</t>
  </si>
  <si>
    <t xml:space="preserve">	Deepak Kumar Verma</t>
  </si>
  <si>
    <t>978-1774637289</t>
  </si>
  <si>
    <t>Microbial Products: Applications and Translational Trends</t>
  </si>
  <si>
    <t xml:space="preserve">	Mamtesh Singh</t>
  </si>
  <si>
    <t>978-1032308203</t>
  </si>
  <si>
    <t>Microbial Surfactants: Volume 2: Applications in Food and Agriculture</t>
  </si>
  <si>
    <t>R. Z. Sayyed, Hesham All El-Enshasy</t>
  </si>
  <si>
    <t>978-1032162478</t>
  </si>
  <si>
    <t>Microbiological Risk Assessment Associated with the Food Processing and Distribution Chain</t>
  </si>
  <si>
    <t>Jeanne-Marie Membre</t>
  </si>
  <si>
    <t>978-1789450842</t>
  </si>
  <si>
    <t>Microencapsulation in the Food Industry: A Practical Implementation Guide</t>
  </si>
  <si>
    <t>Robert Sobel</t>
  </si>
  <si>
    <t>978-0128216835</t>
  </si>
  <si>
    <t>Microplastics in the Ecosphere: Air, Water, Soil, and Food</t>
  </si>
  <si>
    <t>Meththika Vithanage, Majeti Narasimha Vara Prasad</t>
  </si>
  <si>
    <t>978-1119879503</t>
  </si>
  <si>
    <t>Microwave and Radio Frequency Heating in Food and Beverages</t>
  </si>
  <si>
    <t>Tatiana Koutchma</t>
  </si>
  <si>
    <t>978-0128187159</t>
  </si>
  <si>
    <t>Mineral Nutrition of Tropical Plants</t>
  </si>
  <si>
    <t>Renato de Mello Prado</t>
  </si>
  <si>
    <t>978-3030712617</t>
  </si>
  <si>
    <t>Molecular Mechanisms of Functional Food</t>
  </si>
  <si>
    <t>Rocio Campos-Vega, B. Dave Oomah</t>
  </si>
  <si>
    <t>978-1119804024</t>
  </si>
  <si>
    <t>Molecular Nutrition and Mitochondria: Metabolic Deficits, Whole-Diet Interventions, and Targeted Nutraceuticals</t>
  </si>
  <si>
    <t>Sergej M. Ostojić</t>
  </si>
  <si>
    <t>978-0323902564</t>
  </si>
  <si>
    <t>Mycotoxins in Food and Feed: Detection and Management Strategies</t>
  </si>
  <si>
    <t xml:space="preserve">	Pradeep Kumar</t>
  </si>
  <si>
    <t>978-1032150352</t>
  </si>
  <si>
    <t>Nano-Innovations in Food Packaging: Functions and Applications</t>
  </si>
  <si>
    <t>Shiji Mathew, E. K. Radhakrishnan</t>
  </si>
  <si>
    <t>978-1774639726</t>
  </si>
  <si>
    <t>Nanotechnology Applications for Food Safety and Quality Monitoring</t>
  </si>
  <si>
    <t xml:space="preserve">	Arun Sharma</t>
  </si>
  <si>
    <t>978-0323857918</t>
  </si>
  <si>
    <t>Nanotechnology Horizons in Food Process Engineering: Volume 3: Trends, Nanomaterials, and Food Delivery</t>
  </si>
  <si>
    <t>Megh R. Goyal, Santosh K. Mishra, Satish Kumar</t>
  </si>
  <si>
    <t>978-1003305408</t>
  </si>
  <si>
    <t>Native Crops in Latin America: Biochemical, Processing, and Nutraceutical Aspects</t>
  </si>
  <si>
    <t>Ritva Repo-Carrasco-Valencia, Mabel Cristina Tomás</t>
  </si>
  <si>
    <t>978-0367531409</t>
  </si>
  <si>
    <t>Neglected and Underutilized Crops: Future Smart Food</t>
  </si>
  <si>
    <t>Muhammad Farooq, Kadambot H.M. Siddique</t>
  </si>
  <si>
    <t>978-0323905374</t>
  </si>
  <si>
    <t>Next-Generation Algae, Volume 1: Applications in Agriculture, Food and Environment</t>
  </si>
  <si>
    <t>Charles Oluwaseun Adetunji,</t>
  </si>
  <si>
    <t>978-1119857273</t>
  </si>
  <si>
    <t>Novel and Alternative Methods in Food Processing: Biotechnological, Physicochemical, and Mathematical Approaches</t>
  </si>
  <si>
    <t>N. Veena, Megh R. Goyal, Ritesh B. Watharkar</t>
  </si>
  <si>
    <t>978-1774911624</t>
  </si>
  <si>
    <t>Nutriomics: Well-being through Nutrition</t>
  </si>
  <si>
    <t xml:space="preserve">	Devarajan Thangadurai</t>
  </si>
  <si>
    <t>978-0367695415</t>
  </si>
  <si>
    <t>Nutrition and Functional Foods in Boosting Digestion, Metabolism and Immune Health</t>
  </si>
  <si>
    <t>Debasis Bagchi, Sunny Ohia</t>
  </si>
  <si>
    <t>978-0128212325</t>
  </si>
  <si>
    <t>978-0367428952</t>
  </si>
  <si>
    <t>Nutrition and Sensation</t>
  </si>
  <si>
    <t>Alan R. Hirsch</t>
  </si>
  <si>
    <t>978-0367236182</t>
  </si>
  <si>
    <t>Nutrition Biophysics: An Introduction for Students, Professionals and Career Changers</t>
  </si>
  <si>
    <t>Thomas A. Vilgis</t>
  </si>
  <si>
    <t>978-3662675960</t>
  </si>
  <si>
    <t>Nutrition for Health &amp; Health Care</t>
  </si>
  <si>
    <t>Linda Kelly Debruyne</t>
  </si>
  <si>
    <t>978-0357730393</t>
  </si>
  <si>
    <t>Nutrition for Healthy Hair: Guide to Understanding and Proper Practice</t>
  </si>
  <si>
    <t>Ralph M. Trüeb</t>
  </si>
  <si>
    <t>978-3030599195</t>
  </si>
  <si>
    <t>Nutrition Management of Inherited Metabolic Diseases: Lessons from Metabolic University</t>
  </si>
  <si>
    <t>Laurie E. Bernstein, Fran Rohr, Sandy van Calcar</t>
  </si>
  <si>
    <t>978-3030945091</t>
  </si>
  <si>
    <t>Nutrition, Health and Disease: A Lifespan Approach</t>
  </si>
  <si>
    <t>Simon Langley-Evans</t>
  </si>
  <si>
    <t xml:space="preserve"> ‎ 978-1119717515</t>
  </si>
  <si>
    <t>Nutritional Psychiatry</t>
  </si>
  <si>
    <t>Ted Dinan</t>
  </si>
  <si>
    <t>978-1009299848</t>
  </si>
  <si>
    <t>Nutritional Sciences: From Fundamentals to Food</t>
  </si>
  <si>
    <t>Michelle McGuire, Kathy A. Beerman</t>
  </si>
  <si>
    <t>978-0357730539</t>
  </si>
  <si>
    <t>Orphan Crops for Sustainable Food and Nutrition Security: Promoting Neglected and Underutilized Species</t>
  </si>
  <si>
    <t xml:space="preserve">	Stefano Padulosi </t>
  </si>
  <si>
    <t>978-0367491581</t>
  </si>
  <si>
    <t>Orthomolecular Medicine: PDR for Nutritional Supplements</t>
  </si>
  <si>
    <t xml:space="preserve">Sheldon Saul Hendler, </t>
  </si>
  <si>
    <t>978-1563637100</t>
  </si>
  <si>
    <t>Pandemics and Innovative Food Systems</t>
  </si>
  <si>
    <t>Anil Kumar Anal</t>
  </si>
  <si>
    <t>978-1003191223</t>
  </si>
  <si>
    <t>978-0367705046</t>
  </si>
  <si>
    <t>Phytochemicals and Medicinal Plants in Food Design: Strategies and Technologies for Improved Healthcare</t>
  </si>
  <si>
    <t>Megh R. Goyal, Preeti Birwal, Santosh K. Mishra</t>
  </si>
  <si>
    <t>978-1771889940</t>
  </si>
  <si>
    <t>Prebiotics and Probiotics in Disease Regulation and Management</t>
  </si>
  <si>
    <t>Rajesh Kumar Kesharwani, T. Jagan Mohan Rao, Raj K. Keservani</t>
  </si>
  <si>
    <t>978-1394166275</t>
  </si>
  <si>
    <t>Present Knowledge in Food Safety: A Risk-Based Approach Through the Food Chain</t>
  </si>
  <si>
    <t>Michael E. Knowles,</t>
  </si>
  <si>
    <t>978-0128194706</t>
  </si>
  <si>
    <t>Probiotics for Human Nutrition in Health and Disease</t>
  </si>
  <si>
    <t>Evandro Leite de Souza, José Luiz de Brito Alves, Vincenzina Fusco</t>
  </si>
  <si>
    <t>978-0323899086</t>
  </si>
  <si>
    <t>Probiotics, Prebiotics and Synbiotics: Technological Advancements Towards Safety and Industrial Applications</t>
  </si>
  <si>
    <t>Parmjit Singh Panesar, Anil Kumar Anal</t>
  </si>
  <si>
    <t>978-1119701200</t>
  </si>
  <si>
    <t>Product Innovation Toolbox: A Field Guide to Consumer Understanding and Research</t>
  </si>
  <si>
    <t>Dulce Paredes, Jacqueline H. Beckley, Kannapon Lopetcharat</t>
  </si>
  <si>
    <t>978-1119712848</t>
  </si>
  <si>
    <t>Quantitative Methods and Analytical Techniques in Food Microbiology: Challenges and Health Implications</t>
  </si>
  <si>
    <t xml:space="preserve">	Leonardo Sepúlveda Torre</t>
  </si>
  <si>
    <t>978-1774637265</t>
  </si>
  <si>
    <t>Recent Frontiers of Phytochemicals: Applications in Food, Pharmacy, Cosmetics and Biotechnology</t>
  </si>
  <si>
    <t>Pati S., Sarkar T., Lahiri D. (ed.)</t>
  </si>
  <si>
    <t>978-0443191435</t>
  </si>
  <si>
    <t>Recovery of Bioactives from Food Wastes</t>
  </si>
  <si>
    <t>Mihir Kumar Purkait, Prangan Duarah, Pranjal Pratim Das</t>
  </si>
  <si>
    <t>978-1032325262</t>
  </si>
  <si>
    <t>Sensing and Artificial Intelligence Solutions for Food Manufacturing</t>
  </si>
  <si>
    <t>Daniel Hefft; Charles Oluwaseun Adetunji</t>
  </si>
  <si>
    <t>978-1003207955</t>
  </si>
  <si>
    <t>Shelf Life and Food Safety</t>
  </si>
  <si>
    <t xml:space="preserve">	Basharat Nabi Dar</t>
  </si>
  <si>
    <t>978-0367540173</t>
  </si>
  <si>
    <t>Smart Food Industry: The Blockchain for Sustainable Engineering: Fundamentals, Technologies, and Management, Volume 1</t>
  </si>
  <si>
    <t xml:space="preserve">	Eduardo Jacob Lopes </t>
  </si>
  <si>
    <t>978-1032138404</t>
  </si>
  <si>
    <t>Snack Foods: Processing, Innovation, and Nutritional Aspects</t>
  </si>
  <si>
    <t>Sergio O. Serna-Saldivar</t>
  </si>
  <si>
    <t>978-0367646875</t>
  </si>
  <si>
    <t>Solar Energy Advancements in Agriculture and Food Production Systems</t>
  </si>
  <si>
    <t>Shiva Gorjian</t>
  </si>
  <si>
    <t>978-0323898669</t>
  </si>
  <si>
    <t>Sustainable Marine Food and Feed Production Technologies</t>
  </si>
  <si>
    <t xml:space="preserve">	Anil Kumar Patel,</t>
  </si>
  <si>
    <t>978-1003326946</t>
  </si>
  <si>
    <t>Sustainable Swine Nutrition</t>
  </si>
  <si>
    <t>Lee I. Chiba</t>
  </si>
  <si>
    <t>978-1119583899</t>
  </si>
  <si>
    <t>Tea as a Food Ingredient: Properties, Processing, and Health Aspects</t>
  </si>
  <si>
    <t>Junfeng Yin, Zhusheng Fu, Yongquan Xu</t>
  </si>
  <si>
    <t>978-0367685713</t>
  </si>
  <si>
    <t>Terahertz Technology: Principles and Applications in the Agri-Food Industry</t>
  </si>
  <si>
    <t>T. Anukiruthika, Digvir S. Jayas</t>
  </si>
  <si>
    <t>978-1032040516</t>
  </si>
  <si>
    <t>The Building Blocks of Life: A Nutrition Foundation for Healthcare Professionals</t>
  </si>
  <si>
    <t>TC Callis</t>
  </si>
  <si>
    <t>978-1003291404</t>
  </si>
  <si>
    <t>The Farinograph Handbook: Advances in Technology, Science, and Applications</t>
  </si>
  <si>
    <t>Jayne E. Bock, Clyde Don</t>
  </si>
  <si>
    <t>978-0128195468</t>
  </si>
  <si>
    <t>978-1774911112</t>
  </si>
  <si>
    <t>The Vitamins: Fundamental Aspects in Nutrition and Health</t>
  </si>
  <si>
    <t>Gerald F. Combs Jr., James P. McClung</t>
  </si>
  <si>
    <t>978-0323904735</t>
  </si>
  <si>
    <t>Transforming Food Environments</t>
  </si>
  <si>
    <t>Charlotte EL Evans</t>
  </si>
  <si>
    <t>978-1003043720</t>
  </si>
  <si>
    <t>Transporting Operations of Food Materials within Food Factories</t>
  </si>
  <si>
    <t>Seid Mahdi Jafari, Narges Malekjani</t>
  </si>
  <si>
    <t>978-0128185858</t>
  </si>
  <si>
    <t>Ultrasound and Microwave for Food Processing: Synergism for Preservation and Extraction</t>
  </si>
  <si>
    <t>978-0323959919</t>
  </si>
  <si>
    <t>Understanding Nutrition</t>
  </si>
  <si>
    <t>Ellie Whitney, Sharon Rady Rolfes</t>
  </si>
  <si>
    <t>978-0357447512</t>
  </si>
  <si>
    <t>Use of Hydrocolloids to Control Food Appearance, Flavor, Texture, and Nutrition</t>
  </si>
  <si>
    <t>Amos Nussinovitch, Madoka Hirashima</t>
  </si>
  <si>
    <t>978-1119700821</t>
  </si>
  <si>
    <t>Vitamins as Nutraceuticals: Recent Advances and Applications</t>
  </si>
  <si>
    <t xml:space="preserve">	Eknath D. Ahire, Raj K. Keservani,</t>
  </si>
  <si>
    <t>978-1394174706</t>
  </si>
  <si>
    <t>Water - Energy - Food Nexus Narratives and Resource Securities: A Global South Perspective</t>
  </si>
  <si>
    <t xml:space="preserve">	Tafadzwa Mabhaudhi</t>
  </si>
  <si>
    <t>978-0323912235</t>
  </si>
  <si>
    <t>Wetland Plants: A Source of Nutrition and Ethno-medicines</t>
  </si>
  <si>
    <t xml:space="preserve">	Maryam Akram Butt,</t>
  </si>
  <si>
    <t>978-3030692582</t>
  </si>
  <si>
    <t>Wheat: Environment, Food and Health</t>
  </si>
  <si>
    <t>Mike J. Gooding, Peter R. Shewry</t>
  </si>
  <si>
    <t>978-1119652595</t>
  </si>
  <si>
    <t>جراحی عمومی</t>
  </si>
  <si>
    <t xml:space="preserve">	Combination Facial Reconstruction after Mohs Surgery: A Case Based Atlas</t>
  </si>
  <si>
    <t>Stanislav N. Tolkachjov, Felipe B. Cerci</t>
  </si>
  <si>
    <t>978-0367903183</t>
  </si>
  <si>
    <t xml:space="preserve">: 	Mesenteric Principles of Gastrointestinal Surgery: Basic and Applied Science </t>
  </si>
  <si>
    <t>Calvin</t>
  </si>
  <si>
    <t>978-1498711227</t>
  </si>
  <si>
    <t>3D Printing in Bone Surgery</t>
  </si>
  <si>
    <t xml:space="preserve">Carmine Zoccali </t>
  </si>
  <si>
    <t>Acute Care Surgery and Trauma: Evidence-Based Practice</t>
  </si>
  <si>
    <t>Stephen Cohn (editor)</t>
  </si>
  <si>
    <t>978-1032328034</t>
  </si>
  <si>
    <t>Advanced Techniques of Endoscopic Lumbar Spine Surgery</t>
  </si>
  <si>
    <t>Hyeun Sung Kim, Michael Mayer, Dong Hwa Heo, Cheol Woong Park</t>
  </si>
  <si>
    <t>978-9811582523</t>
  </si>
  <si>
    <t>Anal Incontinence: Clinical Management and Surgical Techniques</t>
  </si>
  <si>
    <t>Ludovico Docimo, Luigi Brusciano</t>
  </si>
  <si>
    <t>978-3031083914</t>
  </si>
  <si>
    <t xml:space="preserve">	Lee L.Q. Pu</t>
  </si>
  <si>
    <t>Atlas of Esophageal Surgery</t>
  </si>
  <si>
    <t>Fernando A. M. Herbella, Marco G. Patti</t>
  </si>
  <si>
    <t>978-3031127892</t>
  </si>
  <si>
    <t>Atlas of Minimally Invasive Techniques in Upper Gastrointestinal Surgery</t>
  </si>
  <si>
    <t>Asunción Acosta</t>
  </si>
  <si>
    <t>978-3030551766</t>
  </si>
  <si>
    <t>Atlas of Robotic General Surgery</t>
  </si>
  <si>
    <t>Yuri W. Novitsky MD FACS (editor)</t>
  </si>
  <si>
    <t>978-0323697804</t>
  </si>
  <si>
    <t>Atlas of Robotic Upper Gastrointestinal Surgery</t>
  </si>
  <si>
    <t>Omar Yusef Kudsi, Peter P. Grimminger</t>
  </si>
  <si>
    <t>978-3030865771</t>
  </si>
  <si>
    <t>Atlas of Thyroid Surgery</t>
  </si>
  <si>
    <t>Alexander Shifrin</t>
  </si>
  <si>
    <t>978-3030936723</t>
  </si>
  <si>
    <t>Bailey and Love’s SHORT PRACTICE of SURGERY</t>
  </si>
  <si>
    <t>Connell</t>
  </si>
  <si>
    <t>978-1032301518</t>
  </si>
  <si>
    <t>Bariatric Surgery in Clinical Practice</t>
  </si>
  <si>
    <t>David Haslam</t>
  </si>
  <si>
    <t>978-3030833985</t>
  </si>
  <si>
    <t>Basic Surgical Skills: An Illustrated Guide</t>
  </si>
  <si>
    <t>Graeme M. Downes</t>
  </si>
  <si>
    <t>978-1032423296</t>
  </si>
  <si>
    <t>Benign Esophageal Disease. Modern Surgical Approaches and Techniques</t>
  </si>
  <si>
    <t>Natan Zundel,</t>
  </si>
  <si>
    <t>978-3030514891</t>
  </si>
  <si>
    <t>978-3030747824</t>
  </si>
  <si>
    <t>Chassin's Operative Strategy in General Surgery: An Expositive Atlas</t>
  </si>
  <si>
    <t>Scott-Conner</t>
  </si>
  <si>
    <t>978-3030814151</t>
  </si>
  <si>
    <t>Complications in Kidney Transplantation: A Case-Based Guide to Management</t>
  </si>
  <si>
    <t>Fahad Aziz, Sandesh Parajuli</t>
  </si>
  <si>
    <t>978-3031135682</t>
  </si>
  <si>
    <t>Current Concept in Cleft Surgery: Moving Toward Excellence of Outcome and Reducing the Burden of Care</t>
  </si>
  <si>
    <t>Rafael Denadai, Lun-Jou Lo</t>
  </si>
  <si>
    <t>978-9811931628</t>
  </si>
  <si>
    <t>Difficult Decisions in Bariatric Surgery</t>
  </si>
  <si>
    <t>John Alverdy, Yalini Vigneswaran</t>
  </si>
  <si>
    <t>978-3030553289</t>
  </si>
  <si>
    <t>978-3030553296</t>
  </si>
  <si>
    <t>Difficult Decisions in Surgical Ethics: An Evidence-Based Approach</t>
  </si>
  <si>
    <t>Lonchyna</t>
  </si>
  <si>
    <t>978-3030846244</t>
  </si>
  <si>
    <t>Digital Surgery</t>
  </si>
  <si>
    <t>Sam Atallah</t>
  </si>
  <si>
    <t>978-3030491000</t>
  </si>
  <si>
    <t>Duodenal Switch and Its Derivatives in Bariatric and Metabolic Surgery: A Comprehensive Clinical Guide</t>
  </si>
  <si>
    <t xml:space="preserve">	Andre Teixeira, Muhammad </t>
  </si>
  <si>
    <t>978-3031258275</t>
  </si>
  <si>
    <t>Emergency Surgery for Low Resource Regions</t>
  </si>
  <si>
    <t>Piscioneri</t>
  </si>
  <si>
    <t>978-3030680992</t>
  </si>
  <si>
    <t>Endocrine Surgery Comprehensive Board Exam Guide</t>
  </si>
  <si>
    <t xml:space="preserve">	Alexander L. Shifrin</t>
  </si>
  <si>
    <t>978-3030847371</t>
  </si>
  <si>
    <t>Endocrine Surgery: A South Asian Perspective</t>
  </si>
  <si>
    <t xml:space="preserve">	Anand Kumar Mishra</t>
  </si>
  <si>
    <t>978-0367186388</t>
  </si>
  <si>
    <t>Enhanced Recovery after Surgery (ERAS) in Bariatric Surgery</t>
  </si>
  <si>
    <t>Jaime Ruiz-Tovar</t>
  </si>
  <si>
    <t>978-1685070267</t>
  </si>
  <si>
    <t>Essentials of Visceral Surgery: For Residents and Fellows</t>
  </si>
  <si>
    <t>Franck Billmann, Tobias Keck</t>
  </si>
  <si>
    <t>978-3662667347</t>
  </si>
  <si>
    <t>Expeditionary Surgery at Sea: A Practical Approach</t>
  </si>
  <si>
    <t>Matthew D. Tadlock, Amy A. Hernandez</t>
  </si>
  <si>
    <t>978-3031218927</t>
  </si>
  <si>
    <t>Eyelid Surgery: A Fresh Perspective on Correcting Common Conditions</t>
  </si>
  <si>
    <t>Vladimir Thaller</t>
  </si>
  <si>
    <t>978-3031315268</t>
  </si>
  <si>
    <t>Fundamentals of Frontline Surgery</t>
  </si>
  <si>
    <t>Mansoor Khan, David Nott</t>
  </si>
  <si>
    <t>978-0367437497</t>
  </si>
  <si>
    <t>978-3031075230</t>
  </si>
  <si>
    <t>General Surgery Residency Survival Guide</t>
  </si>
  <si>
    <t>Ratnasekera</t>
  </si>
  <si>
    <t>978-3031256165</t>
  </si>
  <si>
    <t>GI Surgery Annual: Volume 26</t>
  </si>
  <si>
    <t>Chattopadhyay</t>
  </si>
  <si>
    <t>978-9811908279</t>
  </si>
  <si>
    <t>Global Surgery: How to Work and Teach in Low- and Middle-Income Countries</t>
  </si>
  <si>
    <t>Mark A. Hardy (editor), Beth R. Hochman (editor)</t>
  </si>
  <si>
    <t>978-3031281266</t>
  </si>
  <si>
    <t>Gynaecological Endoscopic Surgery: Basic Concepts</t>
  </si>
  <si>
    <t xml:space="preserve">	Jude Ehiabhi Okohue</t>
  </si>
  <si>
    <t>978-3030867676</t>
  </si>
  <si>
    <t>Handbook of Metabolic and Bariatric Surgery</t>
  </si>
  <si>
    <t>Sherif Awad, Abdelrahman Nimeri, Iskandar Idris</t>
  </si>
  <si>
    <t>978-1119521662</t>
  </si>
  <si>
    <t>Hepato-Biliary-Pancreatic Surgery and Liver Transplantation: A Comprehensive Guide, with Video Clips</t>
  </si>
  <si>
    <t>Hee Chul Yu</t>
  </si>
  <si>
    <t>978-9811619953</t>
  </si>
  <si>
    <t>Hepatocellular Carcinoma</t>
  </si>
  <si>
    <t>Giuseppe Maria Ettorre</t>
  </si>
  <si>
    <t>978-3031093708</t>
  </si>
  <si>
    <t>978-1032117263</t>
  </si>
  <si>
    <t>Hypospadias Surgery: An Illustrated Textbook</t>
  </si>
  <si>
    <t xml:space="preserve">Hadidi </t>
  </si>
  <si>
    <t>978-3030942489</t>
  </si>
  <si>
    <t>Innovations in Modern Endocrine Surgery</t>
  </si>
  <si>
    <t>Michael C. Singer, David J. Terris</t>
  </si>
  <si>
    <t>978-3030739508</t>
  </si>
  <si>
    <t>Internal Limiting Membrane Surgery</t>
  </si>
  <si>
    <t>Ji Eun Lee, Ik Soo Byon, Sung Who Park</t>
  </si>
  <si>
    <t>978-9811594021</t>
  </si>
  <si>
    <t>Kidney Transplantation</t>
  </si>
  <si>
    <t>Robert C. Morgan</t>
  </si>
  <si>
    <t>978-1536198232</t>
  </si>
  <si>
    <t>Kidney Transplantation: Step-by-Step Surgical Techniques</t>
  </si>
  <si>
    <t>Andrzej Barański</t>
  </si>
  <si>
    <t>978-3030758851</t>
  </si>
  <si>
    <t>Laparoscopic Antireflux Surgery</t>
  </si>
  <si>
    <t>978-9811971723</t>
  </si>
  <si>
    <t>Laparoscopic Colon Surgery. Milestones, Education, &amp; Best Practice</t>
  </si>
  <si>
    <t xml:space="preserve">	Gregory Kouraklis, Eugenia </t>
  </si>
  <si>
    <t>978-3030567286</t>
  </si>
  <si>
    <t>Laparoscopic Surgery of the Spleen</t>
  </si>
  <si>
    <t>Bing Peng</t>
  </si>
  <si>
    <t>978-9811612152</t>
  </si>
  <si>
    <t>Liver Transplantation and Hepatobiliary Surgery: Interplay of Technical and Theoretical Aspects</t>
  </si>
  <si>
    <t>Umberto Cillo, Luciano De Carlis</t>
  </si>
  <si>
    <t>978-3030197629</t>
  </si>
  <si>
    <t>Liver Transplantation: Clinical Assessment and Management</t>
  </si>
  <si>
    <t>978-1119633990</t>
  </si>
  <si>
    <t>Manual of Complex Abdominal Wall Reconstruction</t>
  </si>
  <si>
    <t>Jeff Garner; Dominic Slade</t>
  </si>
  <si>
    <t>978-1498739467</t>
  </si>
  <si>
    <t>Minimally Invasive Thoracic Spine Surgery</t>
  </si>
  <si>
    <t>Sang-Hyeop Jeon, Junseok Bae, Sang-Ho Lee</t>
  </si>
  <si>
    <t>978-9811566158</t>
  </si>
  <si>
    <t>Multidisciplinary Approach to Surgical Oncology Patients</t>
  </si>
  <si>
    <t>Ray M.D</t>
  </si>
  <si>
    <t>978-9811576997</t>
  </si>
  <si>
    <t>Neuroendocrine Tumors: Surgical Evaluation and Management</t>
  </si>
  <si>
    <t>Timothy M. Pawlik, Jordan M. Cloyd</t>
  </si>
  <si>
    <t>978-3030622411</t>
  </si>
  <si>
    <t>Obesity and Metabolic Surgery</t>
  </si>
  <si>
    <t>Jürgen Ordemann, Ulf Elbelt</t>
  </si>
  <si>
    <t>Obesity, Bariatric and Metabolic Surgery: A Comprehensive Guide</t>
  </si>
  <si>
    <t>978-3030605964</t>
  </si>
  <si>
    <t>Office-Based Laryngeal Surgery</t>
  </si>
  <si>
    <t xml:space="preserve">	Abdul-latif Hamdan</t>
  </si>
  <si>
    <t>978-3030919351</t>
  </si>
  <si>
    <t>Oncologic Surgical Emergencies: A Practical Guide for the General Surgeon</t>
  </si>
  <si>
    <t xml:space="preserve">	Antonio Tarasconi</t>
  </si>
  <si>
    <t>978-3031368592</t>
  </si>
  <si>
    <t>Mark William Kissin, Ash Subramanian, David C. Howlett, Jennifer Glendenning</t>
  </si>
  <si>
    <t>978-1138070134</t>
  </si>
  <si>
    <t>978-9811989261</t>
  </si>
  <si>
    <t>Operative Brachial Plexus Surgery: Clinical Evaluation and Management Strategies</t>
  </si>
  <si>
    <t>Alexander Y. Shin, Nicholas Pulos</t>
  </si>
  <si>
    <t>978-3030695163</t>
  </si>
  <si>
    <t>Oxford Handbook of Clinical Surgery</t>
  </si>
  <si>
    <t>McLatchie</t>
  </si>
  <si>
    <t>978-0198799481</t>
  </si>
  <si>
    <t>Patient Reported Outcomes and Quality of Life in Surgery</t>
  </si>
  <si>
    <t xml:space="preserve">Athanasiou </t>
  </si>
  <si>
    <t>978-3031275968</t>
  </si>
  <si>
    <t>Pediatric Solid Organ Transplantation: A Practical Handbook</t>
  </si>
  <si>
    <t xml:space="preserve">	Ron Shapiro</t>
  </si>
  <si>
    <t>978-9811969089</t>
  </si>
  <si>
    <t>978-3030965419</t>
  </si>
  <si>
    <t>Peri-operative Anesthetic Management in Liver Transplantation</t>
  </si>
  <si>
    <t xml:space="preserve">	Vijay Vohra</t>
  </si>
  <si>
    <t>978-9811960444</t>
  </si>
  <si>
    <t>Physical Activity and Bariatric Surgery</t>
  </si>
  <si>
    <t>Jaime Ruiz-Tovar, Artur Marc-Hernandez</t>
  </si>
  <si>
    <t>978-3031266133</t>
  </si>
  <si>
    <t>Prehabilitation for Cancer Surgery</t>
  </si>
  <si>
    <t xml:space="preserve">Arunangshu </t>
  </si>
  <si>
    <t>978-9811664939</t>
  </si>
  <si>
    <t>Primary Management in General, Vascular and Thoracic Surgery: A Practical Approach</t>
  </si>
  <si>
    <t>Daniele Bissacco, Alberto M. Settembrini, Andrea Mazzari</t>
  </si>
  <si>
    <t>978-3031125621</t>
  </si>
  <si>
    <t>RCSI Handbook of Clinical Surgery for Finals</t>
  </si>
  <si>
    <t>Gozie Offiah</t>
  </si>
  <si>
    <t>978-1032074948</t>
  </si>
  <si>
    <t>Recent Concepts in Minimal Access Surgery: Volume 1</t>
  </si>
  <si>
    <t>Deborshi Sharma, Priya Hazrah</t>
  </si>
  <si>
    <t>978-9811654732</t>
  </si>
  <si>
    <t>Reconstructive Transplantation</t>
  </si>
  <si>
    <t xml:space="preserve">	Raffi Gurunian,</t>
  </si>
  <si>
    <t>978-3031215193</t>
  </si>
  <si>
    <t>Reconstructive Transplantation and Regenerative Medicine: The Emerging Interface</t>
  </si>
  <si>
    <t>Vijay Gorantla, Faith Zor, Jelena M. Janjić</t>
  </si>
  <si>
    <t>978-0429260179</t>
  </si>
  <si>
    <t>Reproductive Surgery: Current Techniques to Optimize Fertility</t>
  </si>
  <si>
    <t>978-3031052392</t>
  </si>
  <si>
    <t>978-0323870542</t>
  </si>
  <si>
    <t>Robotic Colorectal Surgery: Complete Manual of Surgical Techniques</t>
  </si>
  <si>
    <t>Peter Coyne, Jim Khan</t>
  </si>
  <si>
    <t>978-3031151972</t>
  </si>
  <si>
    <t>Robotic Surgery and Nursing</t>
  </si>
  <si>
    <t>Gongxian Wang, Yu Zeng, Xia Sheng</t>
  </si>
  <si>
    <t>978-9811605093</t>
  </si>
  <si>
    <t>Robotic Surgery for Renal Cancer</t>
  </si>
  <si>
    <t>Sanchia S. Goonewardene, Raj Persad, David Albala</t>
  </si>
  <si>
    <t>978-3031109997</t>
  </si>
  <si>
    <t>Sabiston Textbook of Surgery: The Biological Basis of Modern Surgical Practice</t>
  </si>
  <si>
    <t>Beauchamp</t>
  </si>
  <si>
    <t xml:space="preserve"> 978-0323640626 </t>
  </si>
  <si>
    <t>Statistics and Research Methods for Acute Care and General Surgeons</t>
  </si>
  <si>
    <t xml:space="preserve">	Marco Ceresoli</t>
  </si>
  <si>
    <t>978-3031138171</t>
  </si>
  <si>
    <t>Study Surgery. A Guidance to Pass the Board Clinical Exam</t>
  </si>
  <si>
    <t>Haifa Alotaibi</t>
  </si>
  <si>
    <t>978-9811623059</t>
  </si>
  <si>
    <t>SURGERY : an introductory guide for medical students.</t>
  </si>
  <si>
    <t>UMUT SARPEL</t>
  </si>
  <si>
    <t>978-3030650735</t>
  </si>
  <si>
    <t>Surgery and Operating Room Innovation</t>
  </si>
  <si>
    <t>Takenoshita</t>
  </si>
  <si>
    <t>978-9811589799</t>
  </si>
  <si>
    <t>Surgery for Ovarian Cancer</t>
  </si>
  <si>
    <t xml:space="preserve">	Robert E. Bristow</t>
  </si>
  <si>
    <t>978-0367150044</t>
  </si>
  <si>
    <t>Surgery of Pelvic Bone Tumors</t>
  </si>
  <si>
    <t xml:space="preserve">Pietro Ruggieri, Andrea Angelini </t>
  </si>
  <si>
    <t>978-3030770068</t>
  </si>
  <si>
    <t>Surgery of the Cerebellopontine Angle</t>
  </si>
  <si>
    <t>Nicholas C. Bambakidis, Cliff A. Megerian, Robert F. Spetzler</t>
  </si>
  <si>
    <t>978-3031125065</t>
  </si>
  <si>
    <t>Surgical critical care and emergency surgery : clinical questions and answers</t>
  </si>
  <si>
    <t xml:space="preserve"> Forrest O. Moore</t>
  </si>
  <si>
    <t>978-1119756774</t>
  </si>
  <si>
    <t>Surgical Rationales in Functional Reconstructive Surgery of the Upper Extremity</t>
  </si>
  <si>
    <t>Jörg Bahm</t>
  </si>
  <si>
    <t>978-3031320040</t>
  </si>
  <si>
    <t>Techniques in Minimally Invasive Thoracic Surgery</t>
  </si>
  <si>
    <t>Kwhanmien Kim, Seokjin Haam, Hyun Koo Kim</t>
  </si>
  <si>
    <t>978-9811924712</t>
  </si>
  <si>
    <t>Techniques in Percutaneous Renal Stone Surgery</t>
  </si>
  <si>
    <t>Subodh R. Shivde</t>
  </si>
  <si>
    <t>978-9811994173</t>
  </si>
  <si>
    <t>Textbook of Emergency General Surgery: Traumatic and Non-traumatic Surgical Emergencies</t>
  </si>
  <si>
    <t>Federico Coccolini, Fausto Catena</t>
  </si>
  <si>
    <t>978-3031225994</t>
  </si>
  <si>
    <t>Textbook of Liver Transplantation: A Multidisciplinary Approach</t>
  </si>
  <si>
    <t xml:space="preserve">	Patrizia Burra</t>
  </si>
  <si>
    <t>978-3030829292</t>
  </si>
  <si>
    <t>Textbook of Surgery of Larynx and Trachea</t>
  </si>
  <si>
    <t>The Acute Management of Surgical Disease</t>
  </si>
  <si>
    <t>Martin D. Zielinski, Oscar Guillamondegui</t>
  </si>
  <si>
    <t>978-3031078804</t>
  </si>
  <si>
    <t>The ASCRS Textbook of Colon and Rectal Surgery</t>
  </si>
  <si>
    <t xml:space="preserve">	Scott R. Steele</t>
  </si>
  <si>
    <t>978-3030660499</t>
  </si>
  <si>
    <t>The High-risk Surgical Patient</t>
  </si>
  <si>
    <t>Paolo Aseni, Antonino Massimiliano Grande, Ari Leppäniemi, Osvaldo Chiara</t>
  </si>
  <si>
    <t>978-3031172724</t>
  </si>
  <si>
    <t>The Sutures of the Skull: Anatomy, Embryology, Imaging, and Surgery</t>
  </si>
  <si>
    <t>Mehmet Turgut</t>
  </si>
  <si>
    <t>978-3030723378</t>
  </si>
  <si>
    <t>The Vascular Surgery In-Training Examination Review (VSITE)</t>
  </si>
  <si>
    <t xml:space="preserve">Theodore </t>
  </si>
  <si>
    <t>978-3031241208</t>
  </si>
  <si>
    <t>Thoracic Surgery for the Acute Care Surgeon</t>
  </si>
  <si>
    <t>978-3030484934</t>
  </si>
  <si>
    <t>Joseph M. Galante, Raul Coimbra</t>
  </si>
  <si>
    <t>Transplantation of the Pancreas</t>
  </si>
  <si>
    <t xml:space="preserve">Gruessner </t>
  </si>
  <si>
    <t>978-3031209987</t>
  </si>
  <si>
    <t>Trauma Centers and Acute Care Surgery: A Novel Organizational and Cultural Model</t>
  </si>
  <si>
    <t>Osvaldo Chiara</t>
  </si>
  <si>
    <t>978-3030731540</t>
  </si>
  <si>
    <t>Ultrasonography for the Upper Limb Surgeon</t>
  </si>
  <si>
    <t>Thomas Apard, Jean Louis Brasseur</t>
  </si>
  <si>
    <t>978-3030842338</t>
  </si>
  <si>
    <t>Volume-Outcome Relationship in Oncological Surgery</t>
  </si>
  <si>
    <t>Marco Montorsi</t>
  </si>
  <si>
    <t>978-3030518066</t>
  </si>
  <si>
    <t xml:space="preserve"> American Academy of Ophthalmology 2023-2024     13 جلدی</t>
  </si>
  <si>
    <t xml:space="preserve"> American Academy of Ophthalmology</t>
  </si>
  <si>
    <t xml:space="preserve">
Case Reviews in Ophthalmology 3rd Edition</t>
  </si>
  <si>
    <t xml:space="preserve"> Neil J. Friedman</t>
  </si>
  <si>
    <t xml:space="preserve"> 978-0323794091 </t>
  </si>
  <si>
    <t xml:space="preserve">
Introduction to Visual Optics: A Light Approach 1st Edition</t>
  </si>
  <si>
    <t xml:space="preserve"> Samantha Strong</t>
  </si>
  <si>
    <t xml:space="preserve"> 978-0323875349 </t>
  </si>
  <si>
    <t xml:space="preserve">
Nanotechnology in Ophthalmology 1st Edition</t>
  </si>
  <si>
    <t xml:space="preserve"> Mahendra Ra</t>
  </si>
  <si>
    <t xml:space="preserve"> 978-0443152641 </t>
  </si>
  <si>
    <t xml:space="preserve">
Operative Techniques in Vitreoretinal Surgery 1st Edition</t>
  </si>
  <si>
    <t xml:space="preserve">Abdhish R. Bhavsar MD </t>
  </si>
  <si>
    <t xml:space="preserve"> 978-0323709200 </t>
  </si>
  <si>
    <t xml:space="preserve">
Ophthalmology 6th Edition</t>
  </si>
  <si>
    <t xml:space="preserve"> Myron Yanoff</t>
  </si>
  <si>
    <t xml:space="preserve"> 978-0323795159 </t>
  </si>
  <si>
    <t xml:space="preserve">
Review of Ophthalmology 4th Edition</t>
  </si>
  <si>
    <t xml:space="preserve"> 978-0323794183 </t>
  </si>
  <si>
    <t xml:space="preserve">
Textbook of Ophthalmology 1st Edition</t>
  </si>
  <si>
    <t xml:space="preserve"> Sanjeev Mittal</t>
  </si>
  <si>
    <t xml:space="preserve"> 978-9388257787 </t>
  </si>
  <si>
    <t>A Clinical Approach to Neuro-Ophthalmic Disorders</t>
  </si>
  <si>
    <t>Vivek Lal</t>
  </si>
  <si>
    <t>978-1032251486</t>
  </si>
  <si>
    <t>Advances in Ophthalmology and Optometry, 2022 (Volume 7-1) (Advances, Volume 7-1)</t>
  </si>
  <si>
    <t>Myron Yanoff MD (editor)</t>
  </si>
  <si>
    <t>978-0323961875</t>
  </si>
  <si>
    <t>Albert and Jakobiec's Principles and Practice of Ophthalmology       10 vol set</t>
  </si>
  <si>
    <t>Daniel M. Albert</t>
  </si>
  <si>
    <t>978-3030426330</t>
  </si>
  <si>
    <t>Artificial Intelligence and Ophthalmology: Perks, Perils and Pitfalls</t>
  </si>
  <si>
    <t xml:space="preserve">	Parul Ichhpujani </t>
  </si>
  <si>
    <t>978-9811606335</t>
  </si>
  <si>
    <t>Artificial Intelligence in Ophthalmology 1st</t>
  </si>
  <si>
    <t xml:space="preserve"> Andrzej Grzybowski </t>
  </si>
  <si>
    <t xml:space="preserve"> 978-3030786007 </t>
  </si>
  <si>
    <t>Atlas of Anterior Segment Optical Coherence Tomography</t>
  </si>
  <si>
    <t>Jorge L. Alió, Jorge L. Alió del Barrio</t>
  </si>
  <si>
    <t>978-3030533748</t>
  </si>
  <si>
    <t xml:space="preserve">Atlas of Retinal OCT: Optical Coherence Tomography 2nd Edition </t>
  </si>
  <si>
    <t xml:space="preserve"> Jay S. Duker </t>
  </si>
  <si>
    <t xml:space="preserve"> 978-0323930437 </t>
  </si>
  <si>
    <t>Cataract and Lens Surgery</t>
  </si>
  <si>
    <t xml:space="preserve">	Mehdi Shajari</t>
  </si>
  <si>
    <t>978-3031053931</t>
  </si>
  <si>
    <t>Cataract Surgery. Pearls and Techniques</t>
  </si>
  <si>
    <t xml:space="preserve">	Christopher Liu, Ahmed Shalaby Bardan</t>
  </si>
  <si>
    <t>978-3030382346</t>
  </si>
  <si>
    <t>Cataract Surgery: Advanced Techniques for Complex and Complicated Cases (Essentials in Ophthalmology)</t>
  </si>
  <si>
    <t xml:space="preserve">Jorge L. Alió </t>
  </si>
  <si>
    <t>978-3030945299</t>
  </si>
  <si>
    <t>Clinical Cases in Uveitis: Differential Diagnosis and Management</t>
  </si>
  <si>
    <t>Harpal S. Sandhu, Henry J. Kaplan</t>
  </si>
  <si>
    <t>978-0323695428</t>
  </si>
  <si>
    <t xml:space="preserve">Clinical Cases in Uveitis: Differential Diagnosis and Management 1st Edition </t>
  </si>
  <si>
    <t xml:space="preserve"> Harpal Sandhu</t>
  </si>
  <si>
    <t xml:space="preserve"> 978-0323695411 </t>
  </si>
  <si>
    <t>Clinical Pediatric Ophthalmology and Strabismus</t>
  </si>
  <si>
    <t>Yogesh Shukla, Richa Saxena</t>
  </si>
  <si>
    <t>978-9354653537</t>
  </si>
  <si>
    <t>Common Eye Diseases and their Management</t>
  </si>
  <si>
    <t xml:space="preserve">	Nicholas R. Galloway</t>
  </si>
  <si>
    <t>978-3031084492</t>
  </si>
  <si>
    <t>Complications During and After Cataract Surgery: From Phacoemulsification Over Secondary IOL Implantation to Dropped Nucleus</t>
  </si>
  <si>
    <t>Ulrich Spandau; Gabor B. Scharioth</t>
  </si>
  <si>
    <t>978-3030935306</t>
  </si>
  <si>
    <t>Computational Methods and Deep Learning for Ophthalmology</t>
  </si>
  <si>
    <t>D. Jude D. Hemanth</t>
  </si>
  <si>
    <t>978-0323954143</t>
  </si>
  <si>
    <t xml:space="preserve">Contact Lens Practice 4th Edition </t>
  </si>
  <si>
    <t xml:space="preserve"> Nathan Efron</t>
  </si>
  <si>
    <t xml:space="preserve"> ‎ 978-0702084270</t>
  </si>
  <si>
    <t>Cornea: Fundamentals, Diagnosis and Management</t>
  </si>
  <si>
    <t>Mark J. Mannis, Edward J. Holland</t>
  </si>
  <si>
    <t>978-0323674720</t>
  </si>
  <si>
    <t>Corneal Emergencies</t>
  </si>
  <si>
    <t>Bhavana Sharma, Jeewan S. Titiyal</t>
  </si>
  <si>
    <t>978-9811658754</t>
  </si>
  <si>
    <t>Corneal Infection and Inflammation: A Colour Atlas</t>
  </si>
  <si>
    <t>Noopur Gupta, Ritika Mukhija, Radhika Tandon</t>
  </si>
  <si>
    <t>978-1003024897</t>
  </si>
  <si>
    <t>Curbside Consultation in Cornea and External Disease: 49 Clinical Questions</t>
  </si>
  <si>
    <t xml:space="preserve">	David R. Hardten </t>
  </si>
  <si>
    <t>978-1630917746</t>
  </si>
  <si>
    <t>Slack Incorporated</t>
  </si>
  <si>
    <t>Digital Eye Care and Teleophthalmology: A Practical Guide to Applications</t>
  </si>
  <si>
    <t xml:space="preserve">	Kanagasingam Yogesan,</t>
  </si>
  <si>
    <t>978-3031240515</t>
  </si>
  <si>
    <t xml:space="preserve">Drug-Induced Ocular Side Effects: Clinical Ocular Toxicology 8th Edition </t>
  </si>
  <si>
    <t xml:space="preserve"> Frederick T. Fraunfelder</t>
  </si>
  <si>
    <t xml:space="preserve"> 978-0323653756 </t>
  </si>
  <si>
    <t>Dry Eye Disease</t>
  </si>
  <si>
    <t>Anat Galor</t>
  </si>
  <si>
    <t>978-0323827539</t>
  </si>
  <si>
    <t>Emerging Ocular Infections</t>
  </si>
  <si>
    <t>Careen Y. Lowder, Nabin Shrestha, Arthi Venkat</t>
  </si>
  <si>
    <t>978-3031245589</t>
  </si>
  <si>
    <t>Eye Yield: Ophthalmology Basics for Board and FRCS Part 1 Exams</t>
  </si>
  <si>
    <t>Saif Aldeen Saleh AlRyalat</t>
  </si>
  <si>
    <t>978-9811629686</t>
  </si>
  <si>
    <t>Fundamentals of Ophthalmic Practice: A Guide for Medical Students, Ophthalmology Trainees, Nurses, Orthoptists and Optometrists</t>
  </si>
  <si>
    <t>Thomas Sherman,</t>
  </si>
  <si>
    <t>978-9811270635</t>
  </si>
  <si>
    <t>World Scientific Publishing Company</t>
  </si>
  <si>
    <t>978-3031161469</t>
  </si>
  <si>
    <t xml:space="preserve">Fundamentals of Pediatric Neuro-Ophthalmology: A Practical, Case-Based Approach to Diagnosis and Management </t>
  </si>
  <si>
    <t xml:space="preserve">y Gena Heidary </t>
  </si>
  <si>
    <t xml:space="preserve"> 978-3031161469 </t>
  </si>
  <si>
    <t>Genetics of Ocular Diseases</t>
  </si>
  <si>
    <t>H. V. Nema, Nitin Nema</t>
  </si>
  <si>
    <t>978-9811642463</t>
  </si>
  <si>
    <t>Handbook of Vitreoretinal Surgery</t>
  </si>
  <si>
    <t>Pradeep Venkatesh</t>
  </si>
  <si>
    <t>978-1032016221</t>
  </si>
  <si>
    <t>Human Ocular Microbiome: Bacteria, Fungi and Viruses in the Human Eye</t>
  </si>
  <si>
    <t>S. Shivaji</t>
  </si>
  <si>
    <t>978-9811917530</t>
  </si>
  <si>
    <t>Imaging Atlas of Ophthalmic Tumors and Diseases</t>
  </si>
  <si>
    <t>J. Matthew Debnam</t>
  </si>
  <si>
    <t>978-3031174780</t>
  </si>
  <si>
    <t>Immediately Sequential Bilateral Cataract Surgery (ISBCS): Global History and Methodology</t>
  </si>
  <si>
    <t xml:space="preserve">	Steve A. Arshinoff</t>
  </si>
  <si>
    <t>978-0323953092</t>
  </si>
  <si>
    <t>In Vivo Confocal Microscopy in Eye Disease</t>
  </si>
  <si>
    <t>Golshan Latifi, Scott Hau</t>
  </si>
  <si>
    <t>978-1447175162</t>
  </si>
  <si>
    <t>Kanski's Synopsis of Clinical Ophthalmology</t>
  </si>
  <si>
    <t>Salmon J.</t>
  </si>
  <si>
    <t>978-0702083747</t>
  </si>
  <si>
    <t>Keratoconus: A Comprehensive Guide to Diagnosis and Treatment</t>
  </si>
  <si>
    <t>Edna Almodin, Belquiz Amaral Nassaralla, Jordana Sandes</t>
  </si>
  <si>
    <t>978-3030853600</t>
  </si>
  <si>
    <t>Keratoconus: Diagnosis and Treatment</t>
  </si>
  <si>
    <t>Sujata Das</t>
  </si>
  <si>
    <t>978-9811942617</t>
  </si>
  <si>
    <t>Laser Techniques in Ophthalmology A Guide to YAG and Photothermal Laser Treatments in Clinic</t>
  </si>
  <si>
    <t>Anita Prasad</t>
  </si>
  <si>
    <t>978-1003144304</t>
  </si>
  <si>
    <t xml:space="preserve">Laser Techniques in Ophthalmology: A Guide to YAG and Photothermal Laser Treatments in Clinic </t>
  </si>
  <si>
    <t xml:space="preserve"> Anita Prasad</t>
  </si>
  <si>
    <t xml:space="preserve"> 978-0367700324 </t>
  </si>
  <si>
    <t>slack Incorporated</t>
  </si>
  <si>
    <t>Management on Complicated Ocular Trauma</t>
  </si>
  <si>
    <t>Hua Yan</t>
  </si>
  <si>
    <t>978-9811653391</t>
  </si>
  <si>
    <t>Minimally Invasive Glaucoma Surgery</t>
  </si>
  <si>
    <t>Chelvin C. A. Sng, Keith Barton</t>
  </si>
  <si>
    <t>978-9811556326</t>
  </si>
  <si>
    <t>Neovascular Glaucoma: Current Concepts in Diagnosis and Treatment</t>
  </si>
  <si>
    <t>Mary Qiu (editor)</t>
  </si>
  <si>
    <t>978-3031117190</t>
  </si>
  <si>
    <t>Neuro-Ophthalmology and Neuro-Otology: A Case-Based Guide for Clinicians and Scientists</t>
  </si>
  <si>
    <t>Daniel Gold</t>
  </si>
  <si>
    <t>978-3030768744</t>
  </si>
  <si>
    <t>Neuro-Ophthalmology: Case Based Practice</t>
  </si>
  <si>
    <t>Guohong Tian, Xinghuai Sun</t>
  </si>
  <si>
    <t>978-9811946677</t>
  </si>
  <si>
    <t>Neuro-Ophthalmology: Case Based Practice 1st</t>
  </si>
  <si>
    <t xml:space="preserve"> Guohong Tian</t>
  </si>
  <si>
    <t xml:space="preserve"> 978-9811946677 </t>
  </si>
  <si>
    <t>OCT Imaging in Glaucoma: A guide for practitioners</t>
  </si>
  <si>
    <t xml:space="preserve">	Ki Ho Park </t>
  </si>
  <si>
    <t>978-9811611773</t>
  </si>
  <si>
    <t>Ocular and Adnexal Lymphoma</t>
  </si>
  <si>
    <t>Vishal R. Raval, Prithvi Mruthyunjaya, Arun D. Singh</t>
  </si>
  <si>
    <t>978-3031245947</t>
  </si>
  <si>
    <t>Ocular Disease and Sight Loss: Meeting Psychosocial Needs</t>
  </si>
  <si>
    <t>Susan Watkinson, Swapna Naskar Williamson</t>
  </si>
  <si>
    <t>978-3031217272</t>
  </si>
  <si>
    <t>Ocular Trauma in Armed Conflicts</t>
  </si>
  <si>
    <t>Shrikant Waikar</t>
  </si>
  <si>
    <t>978-9811940200</t>
  </si>
  <si>
    <t>Ocular Tumors</t>
  </si>
  <si>
    <t>978-9811583841</t>
  </si>
  <si>
    <t>Oculoplasty for Ophthalmologists: Questions and Answers</t>
  </si>
  <si>
    <t>Essam A. El Toukhy</t>
  </si>
  <si>
    <t>978-3030684686</t>
  </si>
  <si>
    <t>Ophthalmic Epidemiology: Current Concepts to Digital Strategies</t>
  </si>
  <si>
    <t>Ching-Yu Cheng, Tien Yin Wong</t>
  </si>
  <si>
    <t>978-1138505889</t>
  </si>
  <si>
    <t>Ophthalmic Product Development: From Bench to Bedside</t>
  </si>
  <si>
    <t>Seshadri Neervannan, Uday B. Kompella</t>
  </si>
  <si>
    <t>978-3030763664</t>
  </si>
  <si>
    <t>Ophthalmic Ultrasonography and Ultrasound Biomicroscopy: A Clinical Guide</t>
  </si>
  <si>
    <t>Rasha Abbas</t>
  </si>
  <si>
    <t>978-3030769789</t>
  </si>
  <si>
    <t>Ophthalmology Clerkship: A Guide for Senior Medical Students</t>
  </si>
  <si>
    <t>Emily Li, Colin Bacorn</t>
  </si>
  <si>
    <t>978-3031273261</t>
  </si>
  <si>
    <t>Ophthalmology Secrets</t>
  </si>
  <si>
    <t>Janice Gault MD FACS</t>
  </si>
  <si>
    <t>978-0323661881</t>
  </si>
  <si>
    <t>Optics of the Human Eye</t>
  </si>
  <si>
    <t>David A. Atchison, George Smith</t>
  </si>
  <si>
    <t>978-1003128601</t>
  </si>
  <si>
    <t>Orbital Apex and Periorbital Skull Base Diseases</t>
  </si>
  <si>
    <t>978-3031305610</t>
  </si>
  <si>
    <t>Pediatric Ophthalmology</t>
  </si>
  <si>
    <t>Aparna Ramasubramanian</t>
  </si>
  <si>
    <t>978-9811949623</t>
  </si>
  <si>
    <t>Pediatric Retinal Diseases</t>
  </si>
  <si>
    <t>R. V. Paul Chan</t>
  </si>
  <si>
    <t>978-9811913631</t>
  </si>
  <si>
    <t>Practical Approach to Glaucoma-Case Based</t>
  </si>
  <si>
    <t>Ramanjit Sihota (ed)</t>
  </si>
  <si>
    <t>978-8194857020</t>
  </si>
  <si>
    <t>Principles of Ocular Imaging</t>
  </si>
  <si>
    <t>Daniel Gologorsky MD MBA, Richard B Rosen MD</t>
  </si>
  <si>
    <t>978-1630915995</t>
  </si>
  <si>
    <t>Quantum Biology of the Eye: Understanding the Essentials</t>
  </si>
  <si>
    <t>Kambiz Thomas Moazed</t>
  </si>
  <si>
    <t>978-3031320590</t>
  </si>
  <si>
    <t>Retina Lasers in Ophthalmology: Clinical Insights and Advancements</t>
  </si>
  <si>
    <t>Andrzej Grzybowski, Jeffrey K. Luttrull, Igor Kozak</t>
  </si>
  <si>
    <t>978-3031257797</t>
  </si>
  <si>
    <t>Retinal Detachment Surgery and Proliferative Vitreoretinopathy: From Scleral Buckling to Small Gauge Vitrectomy</t>
  </si>
  <si>
    <t>Ulrich Spandau, Zoran Tomic, Diego Ruiz-Casas</t>
  </si>
  <si>
    <t>978-3031119453</t>
  </si>
  <si>
    <t>Ryan's Retina</t>
  </si>
  <si>
    <t xml:space="preserve">	SriniVas R. Sadda</t>
  </si>
  <si>
    <t>Small-Gauge Vitrectomy for Diabetic Retinopathy</t>
  </si>
  <si>
    <t>Ulrich Spandau, Zoran Tomic</t>
  </si>
  <si>
    <t>978-3031262036</t>
  </si>
  <si>
    <t>Steinert's Cataract Surgery</t>
  </si>
  <si>
    <t>Sumit Garg, Douglas D. Koch</t>
  </si>
  <si>
    <t>978-0323568111</t>
  </si>
  <si>
    <t>Strabismus Surgery: A Guide to Advanced Techniques</t>
  </si>
  <si>
    <t>Jitendra Jethani (editor)</t>
  </si>
  <si>
    <t>978-9811984327</t>
  </si>
  <si>
    <t>Taylor and Hoyt's Pediatric Ophthalmology and Strabismus 6th Edition</t>
  </si>
  <si>
    <t xml:space="preserve"> Christopher J. Lyons </t>
  </si>
  <si>
    <t xml:space="preserve"> 978-0702082986 </t>
  </si>
  <si>
    <t xml:space="preserve">Techniques in Ophthalmic Plastic Surgery: A Personal Tutorial 2nd Edition </t>
  </si>
  <si>
    <t xml:space="preserve"> Jeffrey A. Nerad </t>
  </si>
  <si>
    <t xml:space="preserve"> 978-0323393164 </t>
  </si>
  <si>
    <t>The Ophthalmic Assistant: A Text for Allied and Associated Ophthalmic Personnel</t>
  </si>
  <si>
    <t>Harold A. Stein</t>
  </si>
  <si>
    <t>978-0323757546</t>
  </si>
  <si>
    <t>Uveitis: A Quick Guide to Essential Diagnosis</t>
  </si>
  <si>
    <t>C. Stephen Foster, Stephen D. Anesi, Peter Y. Chang</t>
  </si>
  <si>
    <t>978-3030529741</t>
  </si>
  <si>
    <t>Scott M. Whitcup MD, H. Nida Sen</t>
  </si>
  <si>
    <t>دامپزشکی</t>
  </si>
  <si>
    <t xml:space="preserve"> A Practical Approach to Neurology for the Small Animal Practitioner</t>
  </si>
  <si>
    <t xml:space="preserve"> Advances in Animal Experimentation and Modeling: Understanding Life Phenomena</t>
  </si>
  <si>
    <t xml:space="preserve"> Animal Behavior for Shelter Veterinarians and Staff</t>
  </si>
  <si>
    <t xml:space="preserve"> Animal Behaviour: An Evolutionary Perspective</t>
  </si>
  <si>
    <t xml:space="preserve"> Animal Breeding and Genetics</t>
  </si>
  <si>
    <t xml:space="preserve"> Animal Cell Culture: Principles and Practice</t>
  </si>
  <si>
    <t xml:space="preserve"> Animal Ethics in the Wild: Wild Animal Suffering and Intervention in Nature</t>
  </si>
  <si>
    <t xml:space="preserve"> Animal Models for Development of Cancer Immunotherapy</t>
  </si>
  <si>
    <t xml:space="preserve"> Animal Welfare: Understanding Sentient Minds and Why It Matters</t>
  </si>
  <si>
    <t xml:space="preserve"> Aquatic Animal Nutrition Organic Macro- and Micro-Nutrients</t>
  </si>
  <si>
    <t xml:space="preserve"> Atlas of Small Animal Ultrasonography</t>
  </si>
  <si>
    <t xml:space="preserve"> Backyard Poultry Medicine and Surgery: A Guide for Veterinary Practitioners</t>
  </si>
  <si>
    <t xml:space="preserve"> Blackwell's Five-Minute Veterinary Consult Clinical Companion: Equine Toxicology </t>
  </si>
  <si>
    <t xml:space="preserve"> Blackwell's Five-Minute Veterinary Consult: Canine and Feline</t>
  </si>
  <si>
    <t xml:space="preserve"> Climate Change and Animal Health</t>
  </si>
  <si>
    <t xml:space="preserve"> Doppler Echocardiography for the Small Animal Practitioner</t>
  </si>
  <si>
    <t xml:space="preserve"> Exotic Animal Hematology and Cytology</t>
  </si>
  <si>
    <t xml:space="preserve"> Farm Animal Anesthesia – Cattle, Small Ruminants, Camelids, and Pigs</t>
  </si>
  <si>
    <t xml:space="preserve"> Handbook of Animal Models and its Uses in Cancer Research</t>
  </si>
  <si>
    <t xml:space="preserve"> Handbook of Plant and Animal Toxins in Food: Occurrence, Toxicity, and Prevention</t>
  </si>
  <si>
    <t xml:space="preserve"> Heidegger's Metaphysical Abyss: Between the Human and the Animal</t>
  </si>
  <si>
    <t xml:space="preserve"> Human and Animal Filariases: Landscape, Challenges, and Control</t>
  </si>
  <si>
    <t xml:space="preserve"> Human/Animal Relationships in Transformation: Scientific, Moral and Legal Perspectives</t>
  </si>
  <si>
    <t xml:space="preserve"> Human-Animal Interactions in Anthropocene Asia</t>
  </si>
  <si>
    <t xml:space="preserve"> Infectious Diseases of the Horse: Diagnosis, pathology, management, and public health</t>
  </si>
  <si>
    <t xml:space="preserve"> Large Animal Neurology</t>
  </si>
  <si>
    <t xml:space="preserve"> Papich Handbook of Veterinary Drugs</t>
  </si>
  <si>
    <t xml:space="preserve"> Pathogenic Coronaviruses of Humans and Animals: SARS, MERS, COVID-19, and Animal Coronaviruses with Zoonotic Potential</t>
  </si>
  <si>
    <t xml:space="preserve"> Pathologic Basis of Veterinary Disease</t>
  </si>
  <si>
    <t>978-0323713139</t>
  </si>
  <si>
    <t xml:space="preserve"> Pathology and Epidemiology of Aquatic Animal Diseases for Practitioners</t>
  </si>
  <si>
    <t xml:space="preserve"> Rethinking the American Animal Rights Movement</t>
  </si>
  <si>
    <t xml:space="preserve"> Routledge Handbook of Animal Welfare</t>
  </si>
  <si>
    <t xml:space="preserve"> Schalm's Veterinary Hematology</t>
  </si>
  <si>
    <t xml:space="preserve"> Small Animal Anesthesia Techniques</t>
  </si>
  <si>
    <t xml:space="preserve"> Small Animal Ophthalmic Atlas and Guide</t>
  </si>
  <si>
    <t xml:space="preserve"> Textbook of small animal emergency medicine</t>
  </si>
  <si>
    <t xml:space="preserve"> The Laboratory Mouse (Laboratory Animal Pocket Reference)</t>
  </si>
  <si>
    <t xml:space="preserve"> The Perfect Puppy: Breed Selection and Care by Veterinary Science for Behavior and Neutering Age</t>
  </si>
  <si>
    <t xml:space="preserve"> The Poverty of Animals Towards a Marxist Theory of Animal Welfare</t>
  </si>
  <si>
    <t xml:space="preserve"> The Toxic Microbiome: Animal Products and the Demise of the Digestive Ecosystem</t>
  </si>
  <si>
    <t xml:space="preserve"> The Veterinary Dental Patient: A Multidisciplinary Approach</t>
  </si>
  <si>
    <t xml:space="preserve"> Therapeutic Applications of Mesenchymal Stem Cells in Veterinary Medicine</t>
  </si>
  <si>
    <t xml:space="preserve"> Vaccine Technologies for Veterinary Viral Diseases: Methods and Protocols</t>
  </si>
  <si>
    <t xml:space="preserve"> Veterinary Anatomy of Domestic Animals: Textbook and Colour Atlas</t>
  </si>
  <si>
    <t xml:space="preserve"> Veterinary Clinical Epidemiology: From Patient to Population</t>
  </si>
  <si>
    <t xml:space="preserve"> Veterinary Cytology</t>
  </si>
  <si>
    <t xml:space="preserve"> Veterinary Endoscopy for the Small Animal Practitioner</t>
  </si>
  <si>
    <t xml:space="preserve"> Veterinary Ophthalmic Surgery</t>
  </si>
  <si>
    <t>978-0702081637</t>
  </si>
  <si>
    <t xml:space="preserve"> Veterinary Ophthalmology Two-Volume Set</t>
  </si>
  <si>
    <t xml:space="preserve"> Veterinary Surgical Oncology 2nd Edition</t>
  </si>
  <si>
    <t xml:space="preserve"> Veterinary technician's manual for small animal emergency and critical care</t>
  </si>
  <si>
    <t xml:space="preserve"> Viral Vectors in Veterinary Vaccine Development: A Textbook</t>
  </si>
  <si>
    <t xml:space="preserve">	Applied Veterinary Clinical Nutrition </t>
  </si>
  <si>
    <t>978-1119375142</t>
  </si>
  <si>
    <t>A Concise History of Veterinary Medicine</t>
  </si>
  <si>
    <t xml:space="preserve">Advanced Monitoring and Procedures for Small Animal Emergency and Critical Care	</t>
  </si>
  <si>
    <t>978-1119581413</t>
  </si>
  <si>
    <t>Advanced Techniques in Canine and Feline Neurosurgery</t>
  </si>
  <si>
    <t>978-1119790426</t>
  </si>
  <si>
    <t>An Atlas of Interpretative Radiographic Anatomy of the Dog and Cat</t>
  </si>
  <si>
    <t>Animal Assisted Therapy Use Application by Condition</t>
  </si>
  <si>
    <t>ANIMAL CORONAVIRUSES.</t>
  </si>
  <si>
    <t>HUMANA</t>
  </si>
  <si>
    <t>Animal Cruelty Investigations: A Collaborative Approach from Victim to Verdict</t>
  </si>
  <si>
    <t>978-1119764885</t>
  </si>
  <si>
    <t>Animal Labour: A New Frontier of Interspecies Justice?</t>
  </si>
  <si>
    <t>Animal Models for Development of Cancer Immunotherapy</t>
  </si>
  <si>
    <t>978-1119535287</t>
  </si>
  <si>
    <t>Animal Models of Eating Disorders</t>
  </si>
  <si>
    <t>Animal Nutrition</t>
  </si>
  <si>
    <t>Animal Welfare: Understanding Sentient Minds and Why It Matters</t>
  </si>
  <si>
    <t>978-1119857068</t>
  </si>
  <si>
    <t>Atlas of Equine Ultrasonography</t>
  </si>
  <si>
    <t>978-1119514725</t>
  </si>
  <si>
    <t>Atlas of Small Animal Diagnostic Imaging</t>
  </si>
  <si>
    <t>978-1118964408</t>
  </si>
  <si>
    <t>Atlas of Veterinary Surgical Pathology</t>
  </si>
  <si>
    <t>978-1119261223</t>
  </si>
  <si>
    <t>Aughey and Frye’s Comparative Veterinary Histology with Clinical Correlates</t>
  </si>
  <si>
    <t>Biodiversity: Threats and Conservation</t>
  </si>
  <si>
    <t>Blackwell′s Five–Minute Veterinary Consult Clinical Companion: Small Animal Dentistry</t>
  </si>
  <si>
    <t>CANINE AND FELINE ANESTHESIA AND CO-EXISTING DISEASE.</t>
  </si>
  <si>
    <t>978-1119604044</t>
  </si>
  <si>
    <t>978-1119765400</t>
  </si>
  <si>
    <t>Clinical Atlas of Canine and Feline Ophthalmic Disease</t>
  </si>
  <si>
    <t>978-1119665847</t>
  </si>
  <si>
    <t>Clinical Handbook of Feline Behavior Medicine</t>
  </si>
  <si>
    <t>978-1119653219</t>
  </si>
  <si>
    <t>Clinical small animal internal medicine</t>
  </si>
  <si>
    <t>Complications in Canine Cranial Cruciate Ligament Surgery</t>
  </si>
  <si>
    <t>Complications in Equine Surgery</t>
  </si>
  <si>
    <t>978-1119190073</t>
  </si>
  <si>
    <t>Convergent Evolution: Animal Form and Function</t>
  </si>
  <si>
    <t>Diagnosis of Lameness in Dogs</t>
  </si>
  <si>
    <t>978-1118443880</t>
  </si>
  <si>
    <t>Diagnostics and Therapy in Veterinary Dermatology</t>
  </si>
  <si>
    <t>Doppler Echocardiography for the Small Animal Practitioner</t>
  </si>
  <si>
    <t>978-1119730170</t>
  </si>
  <si>
    <t>Drug Compounding for Veterinary Professionals</t>
  </si>
  <si>
    <t>978-1119764960</t>
  </si>
  <si>
    <t>Electrocardiography in Veterinary Medicine</t>
  </si>
  <si>
    <t>Electroporation in Veterinary Oncology Practice: Electrochemotherapy and Gene Electrotransfer for Immunotherapy</t>
  </si>
  <si>
    <t>Environmental Studies and Climate Change</t>
  </si>
  <si>
    <t>Equine Anesthesia and Co-Existing Disease</t>
  </si>
  <si>
    <t>978-1119307150</t>
  </si>
  <si>
    <t>Equine Anesthesia and Pain Management: A Color Handbook</t>
  </si>
  <si>
    <t>Equine Ophthalmology</t>
  </si>
  <si>
    <t>978-1119782254</t>
  </si>
  <si>
    <t>Essentials of Laboratory Animal Science: Principles and Practices</t>
  </si>
  <si>
    <t>Essentials of Veterinary Ophthalmology</t>
  </si>
  <si>
    <t>978-1119801320</t>
  </si>
  <si>
    <t>Exotic Animal Emergency and Critical Care Medicine</t>
  </si>
  <si>
    <t>Exotic Animal Hematology and Cytology</t>
  </si>
  <si>
    <t>978-1119660231</t>
  </si>
  <si>
    <t>Exotic Animal Laboratory Diagnosis</t>
  </si>
  <si>
    <t>Farmed Animals on Film: A Manifesto for a New Ethic</t>
  </si>
  <si>
    <t>Palgrave Macmillan</t>
  </si>
  <si>
    <t>Feline Emergency and Critical Care Medicine</t>
  </si>
  <si>
    <t>978-1119565871</t>
  </si>
  <si>
    <t>FORCE animal drawing.</t>
  </si>
  <si>
    <t>Fractures in the Horse</t>
  </si>
  <si>
    <t>978-1119431770</t>
  </si>
  <si>
    <t>Fundamentals of Animal Nutrition</t>
  </si>
  <si>
    <t>Gamebird Medicine and Management</t>
  </si>
  <si>
    <t>978-1119712213</t>
  </si>
  <si>
    <t>Goat Medicine</t>
  </si>
  <si>
    <t>978-1119382737</t>
  </si>
  <si>
    <t>Hospice and Palliative Care for Companion Animals: Principles and Practice</t>
  </si>
  <si>
    <t>978-1119808787</t>
  </si>
  <si>
    <t>Infectious Disease Management in Animal Shelters</t>
  </si>
  <si>
    <t>Integrative Veterinary Medicine</t>
  </si>
  <si>
    <t>978-1119823520</t>
  </si>
  <si>
    <t>Laboratory Manual for Clinical Veterinary Technology</t>
  </si>
  <si>
    <t>Teton NewMedia</t>
  </si>
  <si>
    <t>Large Animal Neurology</t>
  </si>
  <si>
    <t>978-1119477037</t>
  </si>
  <si>
    <t>Livestock Ration Formulation for Dairy Cattle and Buffalo</t>
  </si>
  <si>
    <t>Low-Cost Veterinary Clinical Diagnostics</t>
  </si>
  <si>
    <t>978-1119714507</t>
  </si>
  <si>
    <t>Mesenchymal Stem Cell in Veterinary Sciences</t>
  </si>
  <si>
    <t>Pathogenesis of Bacterial Infections in Animals</t>
  </si>
  <si>
    <t>978-1119754794</t>
  </si>
  <si>
    <t>Pathologic Basis of Veterinary Disease</t>
  </si>
  <si>
    <t>Pathology and Epidemiology of Aquatic Animal Diseases for Practitioners</t>
  </si>
  <si>
    <t>978-1119839705</t>
  </si>
  <si>
    <t>Pet-Specific Care for the Veterinary Team</t>
  </si>
  <si>
    <t>Point-of-Care Ultrasound Techniques for the Small Animal Practitioner</t>
  </si>
  <si>
    <t>Practical Cardiology for Veterinary Nurses</t>
  </si>
  <si>
    <t>Practical Equine Dermatology</t>
  </si>
  <si>
    <t>978-1119765486</t>
  </si>
  <si>
    <t>Principles of Animal Research Ethics</t>
  </si>
  <si>
    <t>Recent Advances in Animal Nutrition and Metabolism</t>
  </si>
  <si>
    <t>Schalm's Veterinary Hematology</t>
  </si>
  <si>
    <t>978-1119500506</t>
  </si>
  <si>
    <t>Small Animal Anesthesia Techniques</t>
  </si>
  <si>
    <t>978-1119710820</t>
  </si>
  <si>
    <t>Small animal dermatology for technicians and nurses</t>
  </si>
  <si>
    <t>Small Animal Diagnostic Ultrasound</t>
  </si>
  <si>
    <t>Small Animal Laparoscopy and Thoracoscopy</t>
  </si>
  <si>
    <t>978-1119666851</t>
  </si>
  <si>
    <t>Small Animal Ophthalmic Atlas and Guide</t>
  </si>
  <si>
    <t>Small Animal Soft Tissue Surgery</t>
  </si>
  <si>
    <t>978-1119693680</t>
  </si>
  <si>
    <t>Small Animal Surgical Emergencies</t>
  </si>
  <si>
    <t>978-1119658535</t>
  </si>
  <si>
    <t>Sperm Morphology of Domestic Animals</t>
  </si>
  <si>
    <t>978-1119769767</t>
  </si>
  <si>
    <t>Stem Cells in Veterinary Science</t>
  </si>
  <si>
    <t>Surgery of Exotic Animals</t>
  </si>
  <si>
    <t>978-1119139584</t>
  </si>
  <si>
    <t>Tasks for the Veterinary Assistant</t>
  </si>
  <si>
    <t>The Comprehensive Guide to Interdisciplinary Veterinary Social Work</t>
  </si>
  <si>
    <t>The Routledge handbook of animal ethics</t>
  </si>
  <si>
    <t>The Veterinary Dental Patient: A Multidisciplinary Approach</t>
  </si>
  <si>
    <t>The Veterinary Nurse's Practical Guide to Small Animal Anaesthesia</t>
  </si>
  <si>
    <t>978-1119716921</t>
  </si>
  <si>
    <t>Urinalysis in the Dog and Cat</t>
  </si>
  <si>
    <t>978-1119226345</t>
  </si>
  <si>
    <t>Veterinary Arthroscopy for the Small Animal Practitioner</t>
  </si>
  <si>
    <t>Veterinary Clinical Parasitology 9th Edition</t>
  </si>
  <si>
    <t>Veterinary Forensic Medicine and Forensic Sciences</t>
  </si>
  <si>
    <t>Veterinary Head and Neck Imaging</t>
  </si>
  <si>
    <t>978-1119118596</t>
  </si>
  <si>
    <t>Veterinary Microbiology</t>
  </si>
  <si>
    <t>978-1119650775</t>
  </si>
  <si>
    <t>Veterinary Ophthalmic Surgery</t>
  </si>
  <si>
    <t>978-1119860617</t>
  </si>
  <si>
    <t>Veterinary Vaccines: Principles and Applications</t>
  </si>
  <si>
    <t>Wiggs’s veterinary dentistry : principles and practice</t>
  </si>
  <si>
    <t>Zoo and Wild Animal Dentistry</t>
  </si>
  <si>
    <t xml:space="preserve"> Contemporary Fixed Prosthodontics</t>
  </si>
  <si>
    <t xml:space="preserve"> Stephen F. Rosenstiel, Martin F. Land, Robert D. Walter</t>
  </si>
  <si>
    <t>978-0323720892</t>
  </si>
  <si>
    <t xml:space="preserve"> Oral and Maxillofacial Pathology</t>
  </si>
  <si>
    <t xml:space="preserve"> Brad W. Neville DDS, Douglas D. Damm DDS, Carl M. Allen DDS MSD, Angela C. Chi DMD</t>
  </si>
  <si>
    <t xml:space="preserve"> Orthodontics: Current Principles and Techniques</t>
  </si>
  <si>
    <t xml:space="preserve"> Lee W. Graber, Katherine W.L. Vig, Greg J. Huang, Padhraig S. Fleming</t>
  </si>
  <si>
    <t>978-0323778596</t>
  </si>
  <si>
    <t xml:space="preserve">	Clinicopathological Correlation of Oral Diseases</t>
  </si>
  <si>
    <t xml:space="preserve">Wanninayake </t>
  </si>
  <si>
    <t>978-3031244070</t>
  </si>
  <si>
    <t xml:space="preserve">Springer </t>
  </si>
  <si>
    <t xml:space="preserve">	Cohen's Pathways of the Pulp</t>
  </si>
  <si>
    <t>Kenneth M. Hargreaves; Louis H. Berman</t>
  </si>
  <si>
    <t>978-0323673044</t>
  </si>
  <si>
    <t xml:space="preserve">	Debonding and Fixed Retention in Orthodontics: An Evidence-Based Clinical Guide </t>
  </si>
  <si>
    <t xml:space="preserve">Theodore Eliades </t>
  </si>
  <si>
    <t>978-1119623953</t>
  </si>
  <si>
    <t>978-1119930303</t>
  </si>
  <si>
    <t xml:space="preserve">	Oral Implantology Review: A Study Guide, Second Edition</t>
  </si>
  <si>
    <t>Louis Al-Faraje</t>
  </si>
  <si>
    <t>978-1647241568</t>
  </si>
  <si>
    <t xml:space="preserve">Quintessence </t>
  </si>
  <si>
    <t xml:space="preserve">	Oral Pathology in the Pediatric Patient: A Clinical Guide to the Diagnosis and Treatment of Mucosal and Submucosal Lesions</t>
  </si>
  <si>
    <t>Elizabeth Philipone</t>
  </si>
  <si>
    <t xml:space="preserve">	Oral Submucous Fibrosis: A Guide to Diagnosis and Management (Textbooks in Contemporary Dentistry)</t>
  </si>
  <si>
    <t xml:space="preserve">	Saman Warnakulasuriya</t>
  </si>
  <si>
    <t>978-3031128547</t>
  </si>
  <si>
    <t xml:space="preserve">	Oxford Textbook of Anaesthesia for Oral and Maxillofacial Surgery, Second Edition </t>
  </si>
  <si>
    <t xml:space="preserve">	Patrick A. Ward </t>
  </si>
  <si>
    <t>OXFORD</t>
  </si>
  <si>
    <t xml:space="preserve">	The Final FFICM Structured Oral Examination Study Guide </t>
  </si>
  <si>
    <t>Eryl Davies</t>
  </si>
  <si>
    <t>978-1032153421</t>
  </si>
  <si>
    <t>3D Printing in Oral Health Science: Applications and Future Directions</t>
  </si>
  <si>
    <t xml:space="preserve">	Prabhat Kumar Chaudhari,</t>
  </si>
  <si>
    <t>978-3031073687</t>
  </si>
  <si>
    <t>A Guide to Dental Sedation</t>
  </si>
  <si>
    <t>Leonard B. Goldstein, Alfred Mauro, Lindsay M. Gilbert</t>
  </si>
  <si>
    <t>Adult Orthodontics</t>
  </si>
  <si>
    <t>Birte Melsen, Cesare Luzi</t>
  </si>
  <si>
    <t>978-1119775775</t>
  </si>
  <si>
    <t>Advanced Laser Surgical Dentistry</t>
  </si>
  <si>
    <t>Georgios E. Romanos</t>
  </si>
  <si>
    <t>978-1119583301</t>
  </si>
  <si>
    <t>Advances in Dental Implantology using Nanomaterials and Allied Technology Applications</t>
  </si>
  <si>
    <t>Chaughule</t>
  </si>
  <si>
    <t>978-3030522063</t>
  </si>
  <si>
    <t>Aligner Techniques in Orthodontics</t>
  </si>
  <si>
    <t>Susana Palma Moya, Javier Lozano Zafra</t>
  </si>
  <si>
    <t>978-1119607229</t>
  </si>
  <si>
    <t>An Illustrated Guide to Oral Histology</t>
  </si>
  <si>
    <t>Imran Farooq; Saqib Ali; Paul Anderson</t>
  </si>
  <si>
    <t>978-1119669449</t>
  </si>
  <si>
    <t>Artificial Intelligence in Dentistry</t>
  </si>
  <si>
    <t xml:space="preserve">	Khalid Shaikh</t>
  </si>
  <si>
    <t>978-3031197147</t>
  </si>
  <si>
    <t>Atlas of Oral and Maxillofacial Anatomy</t>
  </si>
  <si>
    <t>Augmentation Surgery: Biologic Principles | Surgical Techniques | Clinical Challenges</t>
  </si>
  <si>
    <t>Terheyden, Hendrik</t>
  </si>
  <si>
    <t>978-1786981134</t>
  </si>
  <si>
    <t>Autistic People in Dental and Medical Clinics: Challenges and Solutions</t>
  </si>
  <si>
    <t>Gabriel Bennett</t>
  </si>
  <si>
    <t>978-9819923588</t>
  </si>
  <si>
    <t>Autulogous Blood Concentrates</t>
  </si>
  <si>
    <t>Arun K. Garg</t>
  </si>
  <si>
    <t>978-1647240837</t>
  </si>
  <si>
    <t>Basic Guide to Oral Health Education and Promotion</t>
  </si>
  <si>
    <t>Alison Chapman, Simon H. Felton</t>
  </si>
  <si>
    <t>978-1119591627</t>
  </si>
  <si>
    <t>Biomaterials and Engineering for Implantology: In Medicine and Dentistry</t>
  </si>
  <si>
    <t>Yoshiki Oshida; Takashi Miyazaki</t>
  </si>
  <si>
    <t>978-3110740134</t>
  </si>
  <si>
    <t>Bulk Fill Resin Composites in Dentistry: A Clinical Guide</t>
  </si>
  <si>
    <t>Joseph Sabbagh, Robert McConnell</t>
  </si>
  <si>
    <t>978-3031163876</t>
  </si>
  <si>
    <t>Burket's Oral Medicine</t>
  </si>
  <si>
    <t xml:space="preserve">Michael </t>
  </si>
  <si>
    <t>978-1119597742</t>
  </si>
  <si>
    <t>Care of Head and Neck Cancer Patients for Dental Hygienists and Dental Therapists</t>
  </si>
  <si>
    <t>Cell-to-Cell Communication: Cell Atlas - Visual Biology in Oral Medicine</t>
  </si>
  <si>
    <t>Reinhard Gruber, Bernd Stadlinger Hendrik Terheyden</t>
  </si>
  <si>
    <t>978-1786981073</t>
  </si>
  <si>
    <t>Pradip R. Shetye, Travis L Gibson</t>
  </si>
  <si>
    <t>Clinical Anatomy for Oral Implantology</t>
  </si>
  <si>
    <t>Louie Al-Faraje</t>
  </si>
  <si>
    <t>978-1647240387</t>
  </si>
  <si>
    <t>Clinical Applications of Digital Dental Technology</t>
  </si>
  <si>
    <t>Carl F. Driscoll, Radi Masri</t>
  </si>
  <si>
    <t>978-1119800583</t>
  </si>
  <si>
    <t>Clinical Cases in Periodontics</t>
  </si>
  <si>
    <t>Nadeem Karimbux</t>
  </si>
  <si>
    <t>978-1119583950</t>
  </si>
  <si>
    <t>Clinical Decision-Making in Oral Medicine: A Concise Guide to Diagnosis and Treatment</t>
  </si>
  <si>
    <t>Alan Roger Santos-Silva</t>
  </si>
  <si>
    <t>978-3031149443</t>
  </si>
  <si>
    <t>Clinical Dentistry Daily Reference Guide</t>
  </si>
  <si>
    <t>William A. Jacobson</t>
  </si>
  <si>
    <t>978-1119690719</t>
  </si>
  <si>
    <t>Conservative Treatment of Pulp Tissue: Indications, Materials and Techniques</t>
  </si>
  <si>
    <t>Francine Benetti Faria</t>
  </si>
  <si>
    <t>978-1685079871</t>
  </si>
  <si>
    <t>NOVA</t>
  </si>
  <si>
    <t>CRITICAL THINKING : understanding and evaluating dental research.</t>
  </si>
  <si>
    <t>DONALD MAXWELL BRUNETTE</t>
  </si>
  <si>
    <t>978-0867158007</t>
  </si>
  <si>
    <t>Dental Anatomy Coloring Book</t>
  </si>
  <si>
    <t>Fehrenbach</t>
  </si>
  <si>
    <t xml:space="preserve"> 978-0323812399 </t>
  </si>
  <si>
    <t>Dental Implant Treatment in Medically Compromised Patients</t>
  </si>
  <si>
    <t>Quan Yuan</t>
  </si>
  <si>
    <t>978-3030285579</t>
  </si>
  <si>
    <t>Dental Implants for Hygienists and Therapists</t>
  </si>
  <si>
    <t>Ulpee R. Darbar</t>
  </si>
  <si>
    <t>978-1119763826</t>
  </si>
  <si>
    <t>DENTAL MANAGEMENT OF SLEEP DISORDERS</t>
  </si>
  <si>
    <t>RONALD. BAILEY DENNIS R. ATTANASIO</t>
  </si>
  <si>
    <t>978-1119014621</t>
  </si>
  <si>
    <t>Dental Neuroimaging: The Role of the Brain in Oral Functions</t>
  </si>
  <si>
    <t>Chia-shu Lin</t>
  </si>
  <si>
    <t>978-1119724209</t>
  </si>
  <si>
    <t>Dental Sleep Medicine: A Clinical Guide</t>
  </si>
  <si>
    <t>Demerjian</t>
  </si>
  <si>
    <t>978-3031106453</t>
  </si>
  <si>
    <t>Dental Ultrasound in Periodontology and Implantology: Examination, Diagnosis and Treatment Outcome Evaluation</t>
  </si>
  <si>
    <t>Hsun</t>
  </si>
  <si>
    <t>978-3030512873</t>
  </si>
  <si>
    <t>Dentofacial Esthetics: From Macro to Micro</t>
  </si>
  <si>
    <t>David M. Sarver</t>
  </si>
  <si>
    <t>978-0867158885</t>
  </si>
  <si>
    <t>Digital Dental Implantology: From Treatment Planning to Guided Surgery</t>
  </si>
  <si>
    <t>Galante</t>
  </si>
  <si>
    <t>978-3030659462</t>
  </si>
  <si>
    <t>Digital Dentistry : A Step-by-Step Guide and Case Atlas</t>
  </si>
  <si>
    <t>Arthur R.G. Cortes</t>
  </si>
  <si>
    <t>978-1119851998</t>
  </si>
  <si>
    <t>Digitization in Dentistry: Clinical Applications</t>
  </si>
  <si>
    <t xml:space="preserve">Priyanka </t>
  </si>
  <si>
    <t>978-3030651688</t>
  </si>
  <si>
    <t>Drug-Induced Osteonecrosis of the Jaws: How to Diagnose, Prevent, and Treat It</t>
  </si>
  <si>
    <t>Robert E. Marx</t>
  </si>
  <si>
    <t>978-1647240899</t>
  </si>
  <si>
    <t>Emerging Technologies in Oral and Maxillofacial Surgery</t>
  </si>
  <si>
    <t xml:space="preserve">	Arash Khojasteh</t>
  </si>
  <si>
    <t>Endodontic Advances and Evidence-Based Clinical Guidelines: new perspectives and evidence–based clinical guidelines</t>
  </si>
  <si>
    <t>Hany M. A. Ahmed</t>
  </si>
  <si>
    <t>978-1119553885</t>
  </si>
  <si>
    <t>Endodontics Review</t>
  </si>
  <si>
    <t>Brooke Blicher, dmd</t>
  </si>
  <si>
    <t>978-0867158311</t>
  </si>
  <si>
    <t>Essential Techniques of Alveolar Bone Augmentation in Implant Dentistry: A Surgical Manual</t>
  </si>
  <si>
    <t>Len Tolstunov</t>
  </si>
  <si>
    <t>978-1119827320</t>
  </si>
  <si>
    <t>Essentials of Orthognathic Surgery</t>
  </si>
  <si>
    <t>Johan P. Reyneke</t>
  </si>
  <si>
    <t>978-0867159561</t>
  </si>
  <si>
    <t>Fundamentals of Treatment Planning: Guidelines on How to Develop, Plan, Write, and Deliver a Prosthodontic Care</t>
  </si>
  <si>
    <t>Lino Calvani</t>
  </si>
  <si>
    <t>978-0867157925</t>
  </si>
  <si>
    <t>Guided Surgery in Implantology</t>
  </si>
  <si>
    <t xml:space="preserve">Kristian </t>
  </si>
  <si>
    <t>978-3030752156</t>
  </si>
  <si>
    <t>Handbook of Clinical Techniques in Pediatric Dentistry</t>
  </si>
  <si>
    <t>Jane A. Soxman (editor)</t>
  </si>
  <si>
    <t>978-1119661047</t>
  </si>
  <si>
    <t>Handbook of Oral Pathology and Oral Medicine</t>
  </si>
  <si>
    <t>S. R. Prabhu</t>
  </si>
  <si>
    <t>978-1119781127</t>
  </si>
  <si>
    <t>How to Develop Your Career in Dental Nursing</t>
  </si>
  <si>
    <t>Janine Brooks, Fiona Ellwood</t>
  </si>
  <si>
    <t>978-1119861706</t>
  </si>
  <si>
    <t>Illustrated Pediatric Dentistry - Part 1</t>
  </si>
  <si>
    <t xml:space="preserve">Satyawan </t>
  </si>
  <si>
    <t>978-9815051506</t>
  </si>
  <si>
    <t>Immunology for Dentistry</t>
  </si>
  <si>
    <t xml:space="preserve">	Mohammad Tariqur Rahman</t>
  </si>
  <si>
    <t>978-1119893004</t>
  </si>
  <si>
    <t>Implant restorations ; a step-by-step guide</t>
  </si>
  <si>
    <t>Carl J. Drago</t>
  </si>
  <si>
    <t>978-1119538134</t>
  </si>
  <si>
    <t>Implants and Oral Rehabilitation of the Atrophic Maxilla: Advanced Techniques and Technologies</t>
  </si>
  <si>
    <t>Marco Rinald</t>
  </si>
  <si>
    <t>978-3031127540</t>
  </si>
  <si>
    <t>Infection Control in Primary Dental Care</t>
  </si>
  <si>
    <t>Martin R. Fulford, Nikolai R. Stankiewicz</t>
  </si>
  <si>
    <t xml:space="preserve">	978-3030163068</t>
  </si>
  <si>
    <t>Leadership and Management in Healthcare: A Guide for Medical and Dental Practitioners</t>
  </si>
  <si>
    <t>Stefan Abela</t>
  </si>
  <si>
    <t>978-3031210242</t>
  </si>
  <si>
    <t>Leadership Skills for Dental Professionals: Begin Well to Finish Well</t>
  </si>
  <si>
    <t>Raman Bedi, Andrew Munro, Mark Keane</t>
  </si>
  <si>
    <t>978-1119870098</t>
  </si>
  <si>
    <t>Lindhe's Clinical Periodontology and Implant Dentistry. Volume I-II</t>
  </si>
  <si>
    <t xml:space="preserve">	Tord Berglundh</t>
  </si>
  <si>
    <t>978-1119438885</t>
  </si>
  <si>
    <t>Machine Learning in Dentistry</t>
  </si>
  <si>
    <t>Ching-Chang Ko, Dinggang Shen, Li Wang</t>
  </si>
  <si>
    <t>978-3030718800</t>
  </si>
  <si>
    <t>Manual of Laboratory Testing Methods for Dental Restorative Materials</t>
  </si>
  <si>
    <t>Mazumdar</t>
  </si>
  <si>
    <t>978-1119687993</t>
  </si>
  <si>
    <t>McDonald and Avery's Dentistry for the Child and Adolescent, 11th Edition</t>
  </si>
  <si>
    <t>Jeffrey A. Dean</t>
  </si>
  <si>
    <t>978-0323698207</t>
  </si>
  <si>
    <t>Microsurgery in Periodontal and Implant Dentistry: Concepts and Applications</t>
  </si>
  <si>
    <t xml:space="preserve">Hsun-Liang </t>
  </si>
  <si>
    <t>978-3030968731</t>
  </si>
  <si>
    <t>Misch's Contemporary Implant Dentistry</t>
  </si>
  <si>
    <t>Randolph R. Resnik</t>
  </si>
  <si>
    <t>978-0323391559</t>
  </si>
  <si>
    <t>Nanomaterials in Dental Medicine</t>
  </si>
  <si>
    <t>Sabu Thomas, R. M. Baiju</t>
  </si>
  <si>
    <t>978-9811987175</t>
  </si>
  <si>
    <t xml:space="preserve">Newman and Carranza's Clinical Periodontology and Implantology 14th Edition </t>
  </si>
  <si>
    <t xml:space="preserve"> Michael G. Newman</t>
  </si>
  <si>
    <t>Occlusal Splints for Painful Craniomandibular Dysfunction</t>
  </si>
  <si>
    <t>Hans Schindler</t>
  </si>
  <si>
    <t>978-0867157956</t>
  </si>
  <si>
    <t>978-1138477537</t>
  </si>
  <si>
    <t>Oral and Maxillofacial Surgery for the Clinician</t>
  </si>
  <si>
    <t xml:space="preserve">Krishnamurthy </t>
  </si>
  <si>
    <t>978-9811513459</t>
  </si>
  <si>
    <t>Oral and Maxillofacial Surgery, Medicine, and Pathology for the Clinician</t>
  </si>
  <si>
    <t>Harry Dym (editor), Leslie R. Halpern (editor), Orrett E. Ogle (editor)</t>
  </si>
  <si>
    <t>Oral and Maxillofacial Surgery: Revision Study Guide</t>
  </si>
  <si>
    <t>978-3031254727</t>
  </si>
  <si>
    <t>Oral and maxillofacial surgery: Surgical textbook and atlas</t>
  </si>
  <si>
    <t xml:space="preserve">Harald Eufinger </t>
  </si>
  <si>
    <t>Oral Board Review for Oral and Maxillofacial Surgery</t>
  </si>
  <si>
    <t>978-3030488796</t>
  </si>
  <si>
    <t>Oral Health Psychology: Psychological Aspects Related to Dentistry</t>
  </si>
  <si>
    <t>Tiril Willumsen, Jostein Paul Årøen Lein, Ronald C. Gorter, Lena Myran</t>
  </si>
  <si>
    <t>978-3031042478</t>
  </si>
  <si>
    <t>Oral Lichen Planus and Lichenoid Lesions: Etiopathogenesis, Diagnosis and Treatment</t>
  </si>
  <si>
    <t>Gaetano Isola, Simona Santonocito, Rosalia Leonardi, Alessandro Polizzi</t>
  </si>
  <si>
    <t>978-3031297649</t>
  </si>
  <si>
    <t>Orofacial Supportive Care in Cancer: A Contemporary Oral Oncology Perspective</t>
  </si>
  <si>
    <t xml:space="preserve">	Nair, Raj</t>
  </si>
  <si>
    <t>978-3030865092</t>
  </si>
  <si>
    <t>Orthodontic Treatment of Impacted Teeth</t>
  </si>
  <si>
    <t>Adrian Becker</t>
  </si>
  <si>
    <t>978-1119565376</t>
  </si>
  <si>
    <t>Pediatric Dentistry</t>
  </si>
  <si>
    <t xml:space="preserve">Nikolaos </t>
  </si>
  <si>
    <t>978-3030780029</t>
  </si>
  <si>
    <t>978-3030530914</t>
  </si>
  <si>
    <t>Periodontal Manifestations of Local and Systemic Diseases: Color Atlas and Text</t>
  </si>
  <si>
    <t>George Laskaris, Dimitris Tatakis, Eleana Stoufi</t>
  </si>
  <si>
    <t>978-3031108273</t>
  </si>
  <si>
    <t>Periodontics: The Complete Summary</t>
  </si>
  <si>
    <t>Fernando Suarez</t>
  </si>
  <si>
    <t>978-0867159608</t>
  </si>
  <si>
    <t>Peterson’s Principles of Oral and Maxillofacial Surgery</t>
  </si>
  <si>
    <t>Peterson’s</t>
  </si>
  <si>
    <t>Phillips' Science of Dental Materials</t>
  </si>
  <si>
    <t xml:space="preserve">	Chiayi Shen</t>
  </si>
  <si>
    <t>978-0323697552</t>
  </si>
  <si>
    <t>Physical Evaluation and Treatment Planning in Dental Practice</t>
  </si>
  <si>
    <t>Terézhalmy</t>
  </si>
  <si>
    <t>978-1118646588</t>
  </si>
  <si>
    <t>Practical Applications of Coaching and Mentoring in Dentistry</t>
  </si>
  <si>
    <t>Janine Brooks</t>
  </si>
  <si>
    <t>978-1119648260</t>
  </si>
  <si>
    <t>Practical Early Orthodontic Treatment: A Case-Based Review</t>
  </si>
  <si>
    <t>Thomas E. Southard, Steven D. Marshall, Laura L. Bonner, Kyungsup Shin</t>
  </si>
  <si>
    <t>978-1119793595</t>
  </si>
  <si>
    <t>Practical Procedures in Implant Dentistry</t>
  </si>
  <si>
    <t>978-1119399179</t>
  </si>
  <si>
    <t>Practical Techniques in Periodontics and Implant Dentistry</t>
  </si>
  <si>
    <t>Edgard El Chaar</t>
  </si>
  <si>
    <t>978-1119793557</t>
  </si>
  <si>
    <t>PRF applications in Endodontics</t>
  </si>
  <si>
    <t>Mohammad Sabeti</t>
  </si>
  <si>
    <t>978-0867158274</t>
  </si>
  <si>
    <t>Questions and Answers in Oral Health Education</t>
  </si>
  <si>
    <t>Chloe Foxhall, Anna Lown</t>
  </si>
  <si>
    <t>978-1119647270</t>
  </si>
  <si>
    <t>Regenerative Approaches in Dentistry: An Evidence-Based Perspective</t>
  </si>
  <si>
    <t>Hosseinpour</t>
  </si>
  <si>
    <t>978-3030598082</t>
  </si>
  <si>
    <t>Resilience and Well-being for Dental Professionals</t>
  </si>
  <si>
    <t>Mahrukh Khwaja</t>
  </si>
  <si>
    <t>978-1119814504</t>
  </si>
  <si>
    <t>Restoring the Intraradicular Space: Esthetic Post Systems</t>
  </si>
  <si>
    <t>Douglas A. Terry</t>
  </si>
  <si>
    <t>978-1647240561</t>
  </si>
  <si>
    <t>SBAs and EMQs for Human Disease (Medicine) in Dentistry</t>
  </si>
  <si>
    <t xml:space="preserve">Oluyori </t>
  </si>
  <si>
    <t>978-0198800996</t>
  </si>
  <si>
    <t>Simplified Regenerative Procedures for Intraosseous Defects</t>
  </si>
  <si>
    <t>Trombell Leonardo Ed</t>
  </si>
  <si>
    <t>978-0867159455</t>
  </si>
  <si>
    <t>Sleep Medicine for Dentists: An Evidence-Based Overview</t>
  </si>
  <si>
    <t>Lavigne, Gilles J., Cistulli, Peter A., Smith, Michael T.</t>
  </si>
  <si>
    <t>978-0867158281</t>
  </si>
  <si>
    <t>Surface Modification of Titanium Dental Implants</t>
  </si>
  <si>
    <t>Karan Gulati</t>
  </si>
  <si>
    <t>978-3031215643</t>
  </si>
  <si>
    <t>Sustainable Dentistry: Making a Difference</t>
  </si>
  <si>
    <t>Brett Duane</t>
  </si>
  <si>
    <t>978-3031079986</t>
  </si>
  <si>
    <t>Textbook of Oral and Maxillofacial Surgery</t>
  </si>
  <si>
    <t>Neelima Anil Malik (editor)</t>
  </si>
  <si>
    <t>The ADA Practical Guide to Dental Implants</t>
  </si>
  <si>
    <t>Luigi O. Massa; J. Anthony von Fraunhofer</t>
  </si>
  <si>
    <t>978-1119630692</t>
  </si>
  <si>
    <t>The Art of Complete Denture Therapy for the General Practitioner</t>
  </si>
  <si>
    <t>Huff, Kevin D. Benting, Douglas G.</t>
  </si>
  <si>
    <t>978-0867159677</t>
  </si>
  <si>
    <t>The Dental Team in the European Union</t>
  </si>
  <si>
    <t>Sondra Z. Koff</t>
  </si>
  <si>
    <t>978-3030722319</t>
  </si>
  <si>
    <t>The Immediacy Concept: Treatment Planning from Analog to Digital</t>
  </si>
  <si>
    <t>Edmond Bedrossian, E, Armand Bedrossian, Lawrence Brecht</t>
  </si>
  <si>
    <t>978-1647240424</t>
  </si>
  <si>
    <t>The Politics of Dental Care in Canada</t>
  </si>
  <si>
    <t>Carlos Quiñonez</t>
  </si>
  <si>
    <t>978-1773382678</t>
  </si>
  <si>
    <t xml:space="preserve">Gawor </t>
  </si>
  <si>
    <t>978-1118974735</t>
  </si>
  <si>
    <t>Traumatic Dental Injuries in Children: A Clinical Guide to Management and Prevention</t>
  </si>
  <si>
    <t xml:space="preserve">Rebecca </t>
  </si>
  <si>
    <t xml:space="preserve"> 978-3030257934</t>
  </si>
  <si>
    <t>Wright′s Behavior Management in Dentistry for Children</t>
  </si>
  <si>
    <t xml:space="preserve">Kupietzky </t>
  </si>
  <si>
    <t>978-1119680840</t>
  </si>
  <si>
    <t xml:space="preserve">زنان و زایمان </t>
  </si>
  <si>
    <t>Williams Obstetrics</t>
  </si>
  <si>
    <t>Cunningham</t>
  </si>
  <si>
    <t>978-1260462746</t>
  </si>
  <si>
    <t xml:space="preserve">	McGraw Hill </t>
  </si>
  <si>
    <t>Management of Infertility: A Practical Approach</t>
  </si>
  <si>
    <t xml:space="preserve">Antonio </t>
  </si>
  <si>
    <t>978-0323899079</t>
  </si>
  <si>
    <t>Clinical Pharmacology During Pregnancy</t>
  </si>
  <si>
    <t>Donald Mattison</t>
  </si>
  <si>
    <t>978-0128189023</t>
  </si>
  <si>
    <t>978-1610024969</t>
  </si>
  <si>
    <t>Fertility Counseling: Case Studies</t>
  </si>
  <si>
    <t>Sharon N. Covington</t>
  </si>
  <si>
    <t>978-1009014304</t>
  </si>
  <si>
    <t>Sex and Pregnancy: From Evidence-Based Medicine to Dr Google</t>
  </si>
  <si>
    <t>Dan Farine</t>
  </si>
  <si>
    <t>978-1009015301</t>
  </si>
  <si>
    <t>Hormones and Pregnancy: Basic Science and Clinical Implications</t>
  </si>
  <si>
    <t>Felice Petraglia</t>
  </si>
  <si>
    <t>978-1316516669</t>
  </si>
  <si>
    <t>Textbook of Human Reproductive Genetics</t>
  </si>
  <si>
    <t>Karen D. Sermon, Stéphane Viville</t>
  </si>
  <si>
    <t>978-1009197724</t>
  </si>
  <si>
    <t>Reproductive Realities in Modern China: Birth Control and Abortion, 1911–2021</t>
  </si>
  <si>
    <t>Sarah Mellors Rodriguez</t>
  </si>
  <si>
    <t>978-1316515310</t>
  </si>
  <si>
    <t>Laparoscopic Urogynecology: Principles and Practice</t>
  </si>
  <si>
    <t xml:space="preserve">Christian </t>
  </si>
  <si>
    <t>978-1009123174</t>
  </si>
  <si>
    <t>Fetal Medicine: An Illustrated Textbook</t>
  </si>
  <si>
    <t xml:space="preserve">	Zarko Alfirevic</t>
  </si>
  <si>
    <t>978-1009015943</t>
  </si>
  <si>
    <t>Fertility, Pregnancy, and Wellness</t>
  </si>
  <si>
    <t xml:space="preserve">	Diana Vaamonde</t>
  </si>
  <si>
    <t>978-0128183090</t>
  </si>
  <si>
    <t>The EBCOG Postgraduate Textbook of Obstetrics &amp; Gynaecology: Obstetrics &amp; Maternal-Fetal Medicine</t>
  </si>
  <si>
    <t>Tahir Mahmood</t>
  </si>
  <si>
    <t>978-1108495783</t>
  </si>
  <si>
    <t>OSCEs in Obstetrics and Maternal-Fetal Medicine: An Evidence-Based Approach</t>
  </si>
  <si>
    <t>Amira El-Messidi, Alan D. Cameron</t>
  </si>
  <si>
    <t>978-1108972185</t>
  </si>
  <si>
    <t>Surgical Gynecology: A Case-Based Approach</t>
  </si>
  <si>
    <t xml:space="preserve">	Todd R. Jenkins</t>
  </si>
  <si>
    <t>978-1009001816</t>
  </si>
  <si>
    <t>The EBCOG Postgraduate Textbook of Obstetrics &amp; Gynaecology</t>
  </si>
  <si>
    <t xml:space="preserve"> Tahir Mahmood</t>
  </si>
  <si>
    <t xml:space="preserve"> 978-1108499392 </t>
  </si>
  <si>
    <t xml:space="preserve">The EBCOG Postgraduate Textbook of Obstetrics &amp; Gynaecology: Obstetrics &amp; Maternal-Fetal Medicine </t>
  </si>
  <si>
    <t xml:space="preserve"> ‎ 978-1108495783</t>
  </si>
  <si>
    <t>ONE Touch Obstetrics &amp; Gynecology For NEET/NEXT/FMGE/INI-CET</t>
  </si>
  <si>
    <t>Dr Sakshi Arora Hans</t>
  </si>
  <si>
    <t>978-9390619306</t>
  </si>
  <si>
    <t>Endocrine Diseases in Pregnancy and the Postpartum Period</t>
  </si>
  <si>
    <t xml:space="preserve">	Nadia Barghouthi </t>
  </si>
  <si>
    <t>978-0367462178</t>
  </si>
  <si>
    <t>Enhancing Fertility through Functional Medicine: Using Nutrigenomics to Solve 'Unexplained' Infertility</t>
  </si>
  <si>
    <t>Jaclyn Downs</t>
  </si>
  <si>
    <t>978-1032376790</t>
  </si>
  <si>
    <t>Drugs and pregnancy : a handbook</t>
  </si>
  <si>
    <t>Bertis Britt Little</t>
  </si>
  <si>
    <t>978-0429160929</t>
  </si>
  <si>
    <t>Obstetric Evidence Based Guidelines</t>
  </si>
  <si>
    <t>Vincenzo Berghella</t>
  </si>
  <si>
    <t>978-0367608774</t>
  </si>
  <si>
    <t>Infertility in Practice</t>
  </si>
  <si>
    <t>Adam H. Balen</t>
  </si>
  <si>
    <t>978-0367557447</t>
  </si>
  <si>
    <t>Maternal-Fetal Evidence Based Guidelines</t>
  </si>
  <si>
    <t>978-0367567026</t>
  </si>
  <si>
    <t xml:space="preserve">Textbook of Female Urology and Urogynecology: Two-Volume Set 5th Edition </t>
  </si>
  <si>
    <t xml:space="preserve"> Linda Cardozo </t>
  </si>
  <si>
    <t xml:space="preserve"> 978-0367700201 </t>
  </si>
  <si>
    <t>Llewellyn-Jones Fundamentals of Obstetrics and Gynaecology</t>
  </si>
  <si>
    <t xml:space="preserve"> Jeremy J N Oats</t>
  </si>
  <si>
    <t xml:space="preserve"> 978-0702083013 </t>
  </si>
  <si>
    <t xml:space="preserve">Diagnosis and Treatment of Rare Gynecologic Cancers 1st Edition </t>
  </si>
  <si>
    <t xml:space="preserve"> Michael Frumovitz </t>
  </si>
  <si>
    <t>978-0323829380</t>
  </si>
  <si>
    <t>Clinical Obstetrics and Gynaecology</t>
  </si>
  <si>
    <t xml:space="preserve">Elizabeth </t>
  </si>
  <si>
    <t>978-0702085130</t>
  </si>
  <si>
    <t>Netter's Obstetrics and Gynecology (Netter Clinical Science)</t>
  </si>
  <si>
    <t>Roger P. Smith MD</t>
  </si>
  <si>
    <t>978-0443107399</t>
  </si>
  <si>
    <t>Creasy &amp; Resnik’s MATERNAL - FETAL MEDICINE : Principles and Practice</t>
  </si>
  <si>
    <t xml:space="preserve"> 978-0323828499 </t>
  </si>
  <si>
    <t xml:space="preserve">Comprehensive Gynecology 8th Edition </t>
  </si>
  <si>
    <t xml:space="preserve"> David M. Gershenson</t>
  </si>
  <si>
    <t xml:space="preserve"> 978-0323653992 </t>
  </si>
  <si>
    <t>Diagnostic Imaging: Gynecology</t>
  </si>
  <si>
    <t>Akram M Shaaban</t>
  </si>
  <si>
    <t>978-0323796927</t>
  </si>
  <si>
    <t>Comprehensive Gynecology</t>
  </si>
  <si>
    <t>David M Gershenson</t>
  </si>
  <si>
    <t>978-0323653992</t>
  </si>
  <si>
    <t>Diagnostic Imaging: Obstetrics</t>
  </si>
  <si>
    <t>Paula J. Woodward MD</t>
  </si>
  <si>
    <t>978-0323793964</t>
  </si>
  <si>
    <t xml:space="preserve">Gabbe's Obstetrics: Normal and Problem Pregnancies 8th Edition </t>
  </si>
  <si>
    <t xml:space="preserve"> Sarah J. Kilpatrick </t>
  </si>
  <si>
    <t xml:space="preserve"> 978-0323608701 </t>
  </si>
  <si>
    <t xml:space="preserve">Atlas of Pelvic Anatomy and Gynecologic Surgery </t>
  </si>
  <si>
    <t xml:space="preserve"> Michael S. Baggish</t>
  </si>
  <si>
    <t xml:space="preserve"> 978-0323654005 </t>
  </si>
  <si>
    <t xml:space="preserve">
Fetal Medicine: Basic Science and Clinical Practice 3rd Edition</t>
  </si>
  <si>
    <t xml:space="preserve"> Pranav P Pandya </t>
  </si>
  <si>
    <t xml:space="preserve"> 978-0702069567 </t>
  </si>
  <si>
    <t>Diagnostic and Interventional Radiology in Gynecological and Obstetric Diseases</t>
  </si>
  <si>
    <t xml:space="preserve"> Raffaella Niola</t>
  </si>
  <si>
    <t xml:space="preserve"> 978-3031119095 </t>
  </si>
  <si>
    <t>Donald School Basic Textbook of Ultrasound in Obstetrics and Gynecology 3rd Edition</t>
  </si>
  <si>
    <t>978-9354655784</t>
  </si>
  <si>
    <t>Practical Guide to Ultrasound in Obstetrics and Gynecology: A Comprehensive Book</t>
  </si>
  <si>
    <t>Sonal Panchal, Chaitanya Nagori</t>
  </si>
  <si>
    <t>978-9354653469</t>
  </si>
  <si>
    <t>Principles and Practice of Assisted Reproductive Technology (3 Volumes)</t>
  </si>
  <si>
    <t>RAO</t>
  </si>
  <si>
    <t xml:space="preserve"> 978-9356960374 </t>
  </si>
  <si>
    <t>Practical Guide to Ultrasound in Obstetrics and Gynecology: A comprehensive book</t>
  </si>
  <si>
    <t xml:space="preserve"> Chaitanya Pancha</t>
  </si>
  <si>
    <t xml:space="preserve"> 978-9354653469 </t>
  </si>
  <si>
    <t>Textbook of Practical Laparascopic Surgery</t>
  </si>
  <si>
    <t>mishra</t>
  </si>
  <si>
    <t xml:space="preserve"> 978-9390020614 </t>
  </si>
  <si>
    <t xml:space="preserve">
Donald School 3d-4d Ultrasound in Gynecology </t>
  </si>
  <si>
    <t xml:space="preserve"> Zorancho Petanovski</t>
  </si>
  <si>
    <t xml:space="preserve"> ‎ 978-9354650048</t>
  </si>
  <si>
    <t xml:space="preserve">
Step by Step Interventional Ultrasound in Obstetrics and Gynecology 2nd Edition</t>
  </si>
  <si>
    <t xml:space="preserve"> MALHOTRA NARENDRa </t>
  </si>
  <si>
    <t xml:space="preserve"> 978-9352709038 </t>
  </si>
  <si>
    <t xml:space="preserve">
Practical Guide to 3D-4D Ultrasound in Obstetrics and Gynecology</t>
  </si>
  <si>
    <t xml:space="preserve"> M.D. Panchal, Sonal</t>
  </si>
  <si>
    <t xml:space="preserve"> 978-9390595341 </t>
  </si>
  <si>
    <t>Color Doppler In Obstetrics &amp; Gynecology: Text And Atlas</t>
  </si>
  <si>
    <t xml:space="preserve"> Sonal Panchal </t>
  </si>
  <si>
    <t xml:space="preserve"> 978-9352708956 </t>
  </si>
  <si>
    <t>Donald School Textbook: Current Status of Clinical Use of 3D/4D Ultrasound in Obstetrics and Gynecology</t>
  </si>
  <si>
    <t xml:space="preserve"> Eberhard Merz</t>
  </si>
  <si>
    <t xml:space="preserve"> 978-9388958820 </t>
  </si>
  <si>
    <t xml:space="preserve">
STEP BY STEP ULTRASOUND IN OBSTETRICs 3rd Edition</t>
  </si>
  <si>
    <t xml:space="preserve"> 978-9352709045 </t>
  </si>
  <si>
    <t xml:space="preserve">
Te Linde’s Operative Gynecology Thirteenth Edition</t>
  </si>
  <si>
    <t xml:space="preserve"> VICTORIA LYNN HANDA</t>
  </si>
  <si>
    <t xml:space="preserve"> 978-1975200091 </t>
  </si>
  <si>
    <t xml:space="preserve">
Manual of Obstetrics (Lippincott Manual) 9th Edition</t>
  </si>
  <si>
    <t xml:space="preserve"> Arthur T. Evans MD</t>
  </si>
  <si>
    <t xml:space="preserve"> 978-1975145934 </t>
  </si>
  <si>
    <t>Speroff's Clinical Gynecologic Endocrinology and Infertility 9th Edition</t>
  </si>
  <si>
    <t xml:space="preserve"> Hugh S Taylor</t>
  </si>
  <si>
    <t>978-1451189766</t>
  </si>
  <si>
    <t xml:space="preserve">
Current Diagnosis &amp; Treatment Obstetrics &amp; Gynecology, 12th Edition 12th Edition</t>
  </si>
  <si>
    <t xml:space="preserve"> Alan DeCherney</t>
  </si>
  <si>
    <t xml:space="preserve"> 978-0071833905 </t>
  </si>
  <si>
    <t xml:space="preserve">
Williams Gynecology, Fourth Edition 4th Edition</t>
  </si>
  <si>
    <t xml:space="preserve"> Barbara Hoffman</t>
  </si>
  <si>
    <t xml:space="preserve"> 978-1260456868 </t>
  </si>
  <si>
    <t>Oxford Handbook of Obstetrics and Gynaecology (Oxford Medical Handbooks)</t>
  </si>
  <si>
    <t xml:space="preserve">	Sally Collins </t>
  </si>
  <si>
    <t>978-0198838678</t>
  </si>
  <si>
    <t xml:space="preserve">Oxford Textbook of Obstetrics and Gynaecology </t>
  </si>
  <si>
    <t xml:space="preserve"> Sabaratnam Arulkumaran </t>
  </si>
  <si>
    <t xml:space="preserve"> 978-0198766360 </t>
  </si>
  <si>
    <t xml:space="preserve">	Personalization in Gynecologic Oncology (Comprehensive Gynecology and Obstetrics)	</t>
  </si>
  <si>
    <t xml:space="preserve">	Masaki Mandai </t>
  </si>
  <si>
    <t>978-9811947100</t>
  </si>
  <si>
    <t>Fetal Medicine: Insights for Clinicians</t>
  </si>
  <si>
    <t>Chinmayee Ratha, Ashok Khurana</t>
  </si>
  <si>
    <t>978-9811960987</t>
  </si>
  <si>
    <t>3D Physical and Virtual Models in Fetal Medicine: Applications and Procedures</t>
  </si>
  <si>
    <t>Heron Werner, Gabriele Tonni, Jorge Lopes</t>
  </si>
  <si>
    <t>978-3031148545</t>
  </si>
  <si>
    <t xml:space="preserve">Topographic Labiaplasty: From Theory to Clinical Practice 1st ed. 2023 Edition </t>
  </si>
  <si>
    <t xml:space="preserve"> Pablo Gonzalez-Isaza</t>
  </si>
  <si>
    <t xml:space="preserve"> 978-3031150470 </t>
  </si>
  <si>
    <t>Problem-Focused Reproductive Endocrinology and Infertility</t>
  </si>
  <si>
    <t>Pak H. Chung, Zev Rosenwaks</t>
  </si>
  <si>
    <t>978-3031194429</t>
  </si>
  <si>
    <t>Urogynecology: Evidence-Based Clinical Practice</t>
  </si>
  <si>
    <t>Kate H. Moore</t>
  </si>
  <si>
    <t>978-3030933661</t>
  </si>
  <si>
    <t>Steven R. Lindheim, John C. Petrozza</t>
  </si>
  <si>
    <t>Atlas of Assisted Reproductive Technologies</t>
  </si>
  <si>
    <t>Surveen Ghumman</t>
  </si>
  <si>
    <t>978-9819900183</t>
  </si>
  <si>
    <t>Practical Ultrasonography in Obstetrics and Gynecology</t>
  </si>
  <si>
    <t>Taizhu Yang, Hong Luo</t>
  </si>
  <si>
    <t>978-9811644764</t>
  </si>
  <si>
    <t>Preeti Jindal, Narendra Malhotra, Shashi Joshi</t>
  </si>
  <si>
    <t>Sexual and Reproductive Health: A Practical Guide for Primary Care</t>
  </si>
  <si>
    <t xml:space="preserve">Joseph Truglio </t>
  </si>
  <si>
    <t>978-3030946319</t>
  </si>
  <si>
    <t>Comprehensive Clinical Approach to Diabetes During Pregnancy</t>
  </si>
  <si>
    <t>Dimitrios G. Goulis</t>
  </si>
  <si>
    <t>978-3030892425</t>
  </si>
  <si>
    <t>Doppler Ultrasound in Obstetrics and Gynecology</t>
  </si>
  <si>
    <t>Dev Maulik, Christoph C. Lees</t>
  </si>
  <si>
    <t>Infections and Pregnancy</t>
  </si>
  <si>
    <t xml:space="preserve">	Sumita Mehta</t>
  </si>
  <si>
    <t>978-9811678646</t>
  </si>
  <si>
    <t>CONTEMPORARY OBSTETRICS AND GYNECOLOGY FOR DEVELOPING COUNTRIES</t>
  </si>
  <si>
    <t>NATURE</t>
  </si>
  <si>
    <t>978-3030753856</t>
  </si>
  <si>
    <t xml:space="preserve"> "Venomous" Bites from "Non-Venomous" Snakes</t>
  </si>
  <si>
    <t xml:space="preserve"> Scott A Weinstein, David A. Warrell, Daniel E. Keyler</t>
  </si>
  <si>
    <t>978-0128227862</t>
  </si>
  <si>
    <t>978-0323899253</t>
  </si>
  <si>
    <t>978-0323884501</t>
  </si>
  <si>
    <t xml:space="preserve"> Applications of Nanotechnology in Drug Discovery and Delivery</t>
  </si>
  <si>
    <t xml:space="preserve"> Egbuna C., Găman M.A., Jeevanandam J.</t>
  </si>
  <si>
    <t>978-0128244081</t>
  </si>
  <si>
    <t xml:space="preserve"> Benzodiazepine-Based Drug Discovery</t>
  </si>
  <si>
    <t xml:space="preserve"> Farzad Zamani, Esmail Doustkhah</t>
  </si>
  <si>
    <t>978-0128245163</t>
  </si>
  <si>
    <t>978-0323758987</t>
  </si>
  <si>
    <t>978-0323809863</t>
  </si>
  <si>
    <t xml:space="preserve"> Clinical Pharmacology During Pregnancy</t>
  </si>
  <si>
    <t xml:space="preserve"> Donald Mattison</t>
  </si>
  <si>
    <t xml:space="preserve"> Comprehensive Pharmacology</t>
  </si>
  <si>
    <t xml:space="preserve"> Terry P. Kenakin </t>
  </si>
  <si>
    <t>978-0128204726</t>
  </si>
  <si>
    <t>978-0443152801</t>
  </si>
  <si>
    <t xml:space="preserve"> Mithun Rudrapal, Chukwuebuka Egbuna</t>
  </si>
  <si>
    <t>978-0323906081</t>
  </si>
  <si>
    <t>978-0702081590</t>
  </si>
  <si>
    <t xml:space="preserve"> Photophysics and Nanophysics in Therapeutics</t>
  </si>
  <si>
    <t xml:space="preserve"> Nilesh M. Mahajan (editor), Avneet Saini (editor), Nishikant A. Raut (editor), Sanjay J. Dhoble (editor)</t>
  </si>
  <si>
    <t>978-0323898393</t>
  </si>
  <si>
    <t xml:space="preserve"> Recent Frontiers of Phytochemicals</t>
  </si>
  <si>
    <t xml:space="preserve"> Pati S., Sarkar T., Lahiri D</t>
  </si>
  <si>
    <t xml:space="preserve">	Antiviral Discovery for Highly Pathogenic Emerging Viruses (Issn)</t>
  </si>
  <si>
    <t>César Muñoz-Fontela, Rafael Delgado</t>
  </si>
  <si>
    <t>978-1788015646</t>
  </si>
  <si>
    <t>Royal Society of Chemistry</t>
  </si>
  <si>
    <t xml:space="preserve">	Dale's Pharmacology Condensed</t>
  </si>
  <si>
    <t>Clive P. Page OBE PhD, Simon Pitchford BSc PhD</t>
  </si>
  <si>
    <t>978-0702078187</t>
  </si>
  <si>
    <t xml:space="preserve">	Ethnobotany and Ethnopharmacology of Medicinal and Aromatic Plants: Steps Towards Drug Discovery </t>
  </si>
  <si>
    <t xml:space="preserve">Mohd Adnan </t>
  </si>
  <si>
    <t>978-1032256092</t>
  </si>
  <si>
    <t xml:space="preserve">	Fundamentals of Pharmacology for Paramedics </t>
  </si>
  <si>
    <t xml:space="preserve">	Ian Peate </t>
  </si>
  <si>
    <t>978-1119724285</t>
  </si>
  <si>
    <t xml:space="preserve">	Medical Pharmacology 7Ed</t>
  </si>
  <si>
    <t>Padmaja Udaykumar</t>
  </si>
  <si>
    <t>978-8194708285</t>
  </si>
  <si>
    <t xml:space="preserve">	Nanomaterials: Evolution and Advancement Towards Therapeutic Drug Delivery (Part I)</t>
  </si>
  <si>
    <t>Ramesh Chandra, Nidhi Gupta, Surendra Nimesh</t>
  </si>
  <si>
    <t>978-1681087832</t>
  </si>
  <si>
    <t xml:space="preserve">	Pathophysiology, Physical Assessment, and Pharmacology Advanced Integrative Clinical Concepts</t>
  </si>
  <si>
    <t>Janie Best, Grace Buttris, Annette Hines</t>
  </si>
  <si>
    <t>978-0803675742</t>
  </si>
  <si>
    <t>F A davis</t>
  </si>
  <si>
    <t xml:space="preserve">	Sterile Processing of Pharmaceutical Products: Engineering Practice, Validation, and Compliance in Regulated Environments</t>
  </si>
  <si>
    <t>Sam A. Hout</t>
  </si>
  <si>
    <t>978-1119802327</t>
  </si>
  <si>
    <t xml:space="preserve">	The Drug Recognition Guide </t>
  </si>
  <si>
    <t>Mark Currivan</t>
  </si>
  <si>
    <t>978-1119689805</t>
  </si>
  <si>
    <t>100 Cases in Clinical Pharmacology, Therapeutics and Prescribing</t>
  </si>
  <si>
    <t>Kerry Layne</t>
  </si>
  <si>
    <t>978-0429624971</t>
  </si>
  <si>
    <t>A Guide to Online Pharmacy Education: Teaching Strategies and Assessment Methods</t>
  </si>
  <si>
    <t>Yaser Al-Worafi</t>
  </si>
  <si>
    <t>978-1032136882</t>
  </si>
  <si>
    <t>A Handbook of Artificial Intelligence in Drug Delivery</t>
  </si>
  <si>
    <t>Philip</t>
  </si>
  <si>
    <t>A Pharmacology Primer: Techniques for More Effective and Strategic Drug Discovery</t>
  </si>
  <si>
    <t>Terry Kenakin</t>
  </si>
  <si>
    <t>978-0323992893</t>
  </si>
  <si>
    <t>ACCP ASHP Cardiology Pharmacy Preparatory Review</t>
  </si>
  <si>
    <t>97-81952291524</t>
  </si>
  <si>
    <t>ASHP</t>
  </si>
  <si>
    <t>Advanced Drug Delivery Systems in the Management of Cancer</t>
  </si>
  <si>
    <t>Kamal Dua PhD</t>
  </si>
  <si>
    <t>978-0323855037</t>
  </si>
  <si>
    <t>Advanced Porous Biomaterials for Drug Delivery Applications</t>
  </si>
  <si>
    <t>Mahaveer Kurkuri, Dusan Losic, U.T. Uthappa, Ho-Young Jung</t>
  </si>
  <si>
    <t>978-1032107981</t>
  </si>
  <si>
    <t>Advances in Nanotechnology-Based Drug Delivery Systems</t>
  </si>
  <si>
    <t xml:space="preserve">	Anupam Das Talukdar</t>
  </si>
  <si>
    <t>Advances of Novel Formulations in Drug Delivery</t>
  </si>
  <si>
    <t>Keservani</t>
  </si>
  <si>
    <t>978-1394166435</t>
  </si>
  <si>
    <t>An Introduction to Testing for Drugs of Abuse</t>
  </si>
  <si>
    <t>William E. Schreiber</t>
  </si>
  <si>
    <t>978-1119794059</t>
  </si>
  <si>
    <t>Analytical Testing for the Pharmaceutical GMP Laboratory</t>
  </si>
  <si>
    <t>Kim Huynh-Ba</t>
  </si>
  <si>
    <t>978-1119120919</t>
  </si>
  <si>
    <t>Anti-Aging Drug Discovery on the Basis of Hallmarks of Aging</t>
  </si>
  <si>
    <t xml:space="preserve">	Sandeep Kumar Singh</t>
  </si>
  <si>
    <t>978-0323902359</t>
  </si>
  <si>
    <t>Anti-Aging Pharmacology</t>
  </si>
  <si>
    <t>Vitaly Koltover</t>
  </si>
  <si>
    <t>978-0128236796</t>
  </si>
  <si>
    <t>Antibody-Drug Conjugates and Cellular Metabolic Dynamics</t>
  </si>
  <si>
    <t>Shuqing Chen, Jinbiao Zhan</t>
  </si>
  <si>
    <t>978-9811956379</t>
  </si>
  <si>
    <t>Antidiabetic Plants for Drug Discovery: Pharmacology, Secondary Metabolite Profiling, and Ingredients with Insulin Mimetic Activity</t>
  </si>
  <si>
    <t>Deepu Pandita, Anu Pandita, Chander Bhanu</t>
  </si>
  <si>
    <t>978-1774910061</t>
  </si>
  <si>
    <t>Application of Omic Techniques to Identify New Biomarkers and Drug Targets for COVID-19</t>
  </si>
  <si>
    <t>Paul C. Guest</t>
  </si>
  <si>
    <t>978-3031280115</t>
  </si>
  <si>
    <t>Applications of Nanovesicular Drug Delivery</t>
  </si>
  <si>
    <t>Amit Kumar Nayak</t>
  </si>
  <si>
    <t>978-0323918657</t>
  </si>
  <si>
    <t>Artificial intelligence in drug discovery</t>
  </si>
  <si>
    <t>Nathan Brown</t>
  </si>
  <si>
    <t>978-1788016841</t>
  </si>
  <si>
    <t>Basic &amp; Clinical Pharmacology, 15e</t>
  </si>
  <si>
    <t xml:space="preserve">	Bertram G. Katzung,</t>
  </si>
  <si>
    <t>978-1260452310</t>
  </si>
  <si>
    <t xml:space="preserve">	McGraw Hill</t>
  </si>
  <si>
    <t>Bioactives and Pharmacology of Legumes</t>
  </si>
  <si>
    <t>T. Pullaiah (editor)</t>
  </si>
  <si>
    <t>978-1774911266</t>
  </si>
  <si>
    <t>Bioactives and Pharmacology of Medicinal Plants: Volume 1</t>
  </si>
  <si>
    <t>T Pullaiah</t>
  </si>
  <si>
    <t>978-1774911013</t>
  </si>
  <si>
    <t>Bioinformatics Tools for Pharmaceutical Drug Product Development</t>
  </si>
  <si>
    <t>Vivek Chavda, K. Anand, Vasso Apostolopoulos</t>
  </si>
  <si>
    <t>978-1119865117</t>
  </si>
  <si>
    <t>Biological and Pharmacological Properties of the Genus Moringa</t>
  </si>
  <si>
    <t>J. Basilio Heredia, Erick P. Gutiérrez-Grijalva</t>
  </si>
  <si>
    <t>978-0367621407</t>
  </si>
  <si>
    <t>Biomarkers as Targeted Herbal Drug Discovery: A Pharmacological Approach to Nanomedicines</t>
  </si>
  <si>
    <t xml:space="preserve">Mahfoozur Rahman </t>
  </si>
  <si>
    <t>978-1774637876</t>
  </si>
  <si>
    <t>Brenner and Stevens’ Pharmacology</t>
  </si>
  <si>
    <t>Craig Stevens</t>
  </si>
  <si>
    <t>Brown and Mulholland’s Drug Calculations</t>
  </si>
  <si>
    <t>Ann B. Tritak-Elmiger,</t>
  </si>
  <si>
    <t>CADD and Informatics in Drug Discovery</t>
  </si>
  <si>
    <t>Mithun Rudrapal, Johra Khan</t>
  </si>
  <si>
    <t>978-9819913152</t>
  </si>
  <si>
    <t>Cancer Drug Resistance: Methods and Protocols (Methods in Molecular Biology, 2535)</t>
  </si>
  <si>
    <t xml:space="preserve">Marta Baiocchi </t>
  </si>
  <si>
    <t>978-1071625125</t>
  </si>
  <si>
    <t>Chemical Biology: and Drug Discovery</t>
  </si>
  <si>
    <t>Marco F. Schmidt</t>
  </si>
  <si>
    <t>978-3662644119</t>
  </si>
  <si>
    <t>Chemometrics and Cheminformatics in Aquatic Toxicology</t>
  </si>
  <si>
    <t>Kunal Roy</t>
  </si>
  <si>
    <t>978-1119681595</t>
  </si>
  <si>
    <t>Chemotherapy and Pharmacology for Leukemia in Pregnancy: Guidelines and Strategies for Best Practices</t>
  </si>
  <si>
    <t>Carolina Witchmichen Penteado Schmidt, Kaléu Mormino Otoni</t>
  </si>
  <si>
    <t>978-3030540586</t>
  </si>
  <si>
    <t>Combination Drug Delivery Approach as an Effective Therapy for Various Diseases</t>
  </si>
  <si>
    <t xml:space="preserve">	Prashant Kesharwani </t>
  </si>
  <si>
    <t>978-0323858731</t>
  </si>
  <si>
    <t>Community Pharmacy Practice Guidebook</t>
  </si>
  <si>
    <t>Jessica Wooster, Frank Yu</t>
  </si>
  <si>
    <t>978-1260470260</t>
  </si>
  <si>
    <t>Computational Drug Discovery and Design (Methods in Molecular Biology, 2714)</t>
  </si>
  <si>
    <t xml:space="preserve">Mohini </t>
  </si>
  <si>
    <t>978-1071634400</t>
  </si>
  <si>
    <t>Computational Methods in Drug Discovery and Repurposing for Cancer Therapy</t>
  </si>
  <si>
    <t xml:space="preserve">Purnachandra </t>
  </si>
  <si>
    <t>Computer Aided Drug Design (CADD): From Ligand-Based Methods to Structure-Based Approaches</t>
  </si>
  <si>
    <t>Concepts and Experimental Protocols of Modelling and Informatics in Drug Design</t>
  </si>
  <si>
    <t>Om Silakari, Pankaj Kumar Singh</t>
  </si>
  <si>
    <t>978-0128205464</t>
  </si>
  <si>
    <t>Concepts in Clinical Pharmacokinetics</t>
  </si>
  <si>
    <t>Robin Southwood, Virginia H. Fleming, Gary Huckaby</t>
  </si>
  <si>
    <t>978-1585285914</t>
  </si>
  <si>
    <t>Contemporary Accounts in Drug Discovery and Development</t>
  </si>
  <si>
    <t>Xianhai Huang, Robert G. Aslanian, Wayne H. Tang</t>
  </si>
  <si>
    <t>978-1119627715</t>
  </si>
  <si>
    <t>Current Drug Synthesis</t>
  </si>
  <si>
    <t>Jie Jack Li</t>
  </si>
  <si>
    <t>978-1119847250</t>
  </si>
  <si>
    <t>Current Issues in Medicine: Biochemistry, Genomics, Physiology and Pharmacology</t>
  </si>
  <si>
    <t>Raj Bawa</t>
  </si>
  <si>
    <t>978-9814877442</t>
  </si>
  <si>
    <t>Jenny Stanford Publishing</t>
  </si>
  <si>
    <t>Current Trends in Computational Modeling for Drug Discovery</t>
  </si>
  <si>
    <t>Supratik Kar, Jerzy Leszczynski</t>
  </si>
  <si>
    <t>978-3031338700</t>
  </si>
  <si>
    <t>Data Science, AI, and Machine Learning in Drug Development</t>
  </si>
  <si>
    <t>Harry Yang</t>
  </si>
  <si>
    <t>978-0367708078</t>
  </si>
  <si>
    <t>Davis's Canadian Drug Guide for Nurses</t>
  </si>
  <si>
    <t xml:space="preserve">April Hazard Vallerand </t>
  </si>
  <si>
    <t>978-1719646420</t>
  </si>
  <si>
    <t>Demystifying Drug Dosing in Renal Dysfunction</t>
  </si>
  <si>
    <t>Branden D. Nemecek</t>
  </si>
  <si>
    <t>978-1585285518</t>
  </si>
  <si>
    <t>Diabetes Drug Notes</t>
  </si>
  <si>
    <t xml:space="preserve">Miles Fisher </t>
  </si>
  <si>
    <t>978-1119785002</t>
  </si>
  <si>
    <t>Dietary Polyphenols in Human Diseases: Advances and Challenges in Drug Discovery</t>
  </si>
  <si>
    <t>Mithun Rudrapal</t>
  </si>
  <si>
    <t>978-1032170381</t>
  </si>
  <si>
    <t>Discovery and Development of Anti-Breast Cancer Agents from Natural Products</t>
  </si>
  <si>
    <t>Goutam Brahmachari</t>
  </si>
  <si>
    <t>978-0128212776</t>
  </si>
  <si>
    <t>Drug Delivery Approaches: Perspectives from Pharmacokinetics and Pharmacodynamics</t>
  </si>
  <si>
    <t>Bret Berner</t>
  </si>
  <si>
    <t>978-1119772736</t>
  </si>
  <si>
    <t>Drug Delivery Systems for Metabolic Disorders</t>
  </si>
  <si>
    <t xml:space="preserve">	Harish Dureja</t>
  </si>
  <si>
    <t>978-0323996167</t>
  </si>
  <si>
    <t>Drug Design using Machine Learning</t>
  </si>
  <si>
    <t xml:space="preserve">Inamuddin </t>
  </si>
  <si>
    <t>978-1394166282</t>
  </si>
  <si>
    <t>Drug Design: A Conceptual Overview</t>
  </si>
  <si>
    <t>T. Durai Ananda Kumar</t>
  </si>
  <si>
    <t>978-1032288420</t>
  </si>
  <si>
    <t>Drug Development for Rare Diseases</t>
  </si>
  <si>
    <t>Bo Yang, Yang Song, Yijie Zhou</t>
  </si>
  <si>
    <t>978-0367518349</t>
  </si>
  <si>
    <t>Drug Development in Psychiatry</t>
  </si>
  <si>
    <t xml:space="preserve">Matthew </t>
  </si>
  <si>
    <t>978-3031210532</t>
  </si>
  <si>
    <t>Drug Discovery and Design Using Natural Products</t>
  </si>
  <si>
    <t>Jorddy Neves Cruz (editor)</t>
  </si>
  <si>
    <t>978-3031352041</t>
  </si>
  <si>
    <t>Drug Discovery with Privileged Building Blocks: Tactics in Medicinal Chemistry</t>
  </si>
  <si>
    <t>Jie Jack Li, Minmin Yang</t>
  </si>
  <si>
    <t>978-1032041735</t>
  </si>
  <si>
    <t>Drug Disposition and Pharmacokinetics: Principles and Applications for Medicine, Toxicology and Biotechnology</t>
  </si>
  <si>
    <t>Stephen H. Curry, Robin Whelpton</t>
  </si>
  <si>
    <t>978-1119588436</t>
  </si>
  <si>
    <t>Drug Metabolism Handbook: Concepts and Applications in Cancer Research</t>
  </si>
  <si>
    <t>Ala F. Nassar</t>
  </si>
  <si>
    <t>978-1119851011</t>
  </si>
  <si>
    <t>Drug Repurposing</t>
  </si>
  <si>
    <t xml:space="preserve">	Ramarao Poduri</t>
  </si>
  <si>
    <t>978-3110791143</t>
  </si>
  <si>
    <t>Drug Repurposing and Computational Drug Discovery: Strategies and Advances</t>
  </si>
  <si>
    <t>Mithun Rudrapal (editor)</t>
  </si>
  <si>
    <t>978-1774912775</t>
  </si>
  <si>
    <t>Drug Repurposing for Emerging Infectious Diseases and Cancer</t>
  </si>
  <si>
    <t xml:space="preserve">Chander Sobti, </t>
  </si>
  <si>
    <t>978-9811953989</t>
  </si>
  <si>
    <t>Drug Safety Evaluation</t>
  </si>
  <si>
    <t>Shayne Cox Gad, Dexter W. Sullivan Jr.</t>
  </si>
  <si>
    <t>978-1119755852</t>
  </si>
  <si>
    <t>Drug Transporters: Molecular Characterization and Role in Drug Disposition</t>
  </si>
  <si>
    <t>Guofeng You, Marilyn E. Morris</t>
  </si>
  <si>
    <t>978-1119737551</t>
  </si>
  <si>
    <t>Drugs in Pregnancy-A Handbook for Pharmacists and Physicians</t>
  </si>
  <si>
    <t xml:space="preserve">	Radhwan Nidal Al-Zidan </t>
  </si>
  <si>
    <t>978-1000029994</t>
  </si>
  <si>
    <t>Emerging Drug Delivery and Biomedical Engineering Technologies: Transforming Therapy</t>
  </si>
  <si>
    <t>Dimitrios Lamprou</t>
  </si>
  <si>
    <t>978-1000857146</t>
  </si>
  <si>
    <t>ENCYCLOPEDIA OF MOLECULAR PHARMACOLOGY</t>
  </si>
  <si>
    <t>978-3030574017</t>
  </si>
  <si>
    <t>Endolysosomal Voltage-Dependent Cation Channels</t>
  </si>
  <si>
    <t>Christian Wahl-Schott, Martin Biel</t>
  </si>
  <si>
    <t>978-3031315220</t>
  </si>
  <si>
    <t>978-1032171760</t>
  </si>
  <si>
    <t>Essentials of Industrial Pharmacy</t>
  </si>
  <si>
    <t>Saeed Ahmad Khan</t>
  </si>
  <si>
    <t>978-3030849771</t>
  </si>
  <si>
    <t>Essentials of Pharmacology for Nurses</t>
  </si>
  <si>
    <t>Paul Barber</t>
  </si>
  <si>
    <t>978-0335248452</t>
  </si>
  <si>
    <t>Financial Management for Health-System Pharmacists</t>
  </si>
  <si>
    <t>Robert P. Granko</t>
  </si>
  <si>
    <t>978-1585287123</t>
  </si>
  <si>
    <t>Forskolin: Natural Sources, Pharmacology and Biotechnology</t>
  </si>
  <si>
    <t>T. Pullaiah</t>
  </si>
  <si>
    <t>978-9811965203</t>
  </si>
  <si>
    <t>Frontiers in Anti-Infective Drug Discovery, Volume 9</t>
  </si>
  <si>
    <t>Atta -ur-Rahman, M. Iqbal Chaudhary</t>
  </si>
  <si>
    <t>978-1681088310</t>
  </si>
  <si>
    <t>Frontiers in Clinical Drug Research-Diabetes and Obesity</t>
  </si>
  <si>
    <t>Shazia Anjum</t>
  </si>
  <si>
    <t>978-9815123593</t>
  </si>
  <si>
    <t>Functional Biomaterials: Design and Development for Biotechnology, Pharmacology, and Biomedicine, 2 Volumes</t>
  </si>
  <si>
    <t>Karin Stana Kleinschek, Tamilselvan Mohan</t>
  </si>
  <si>
    <t>978-3527347711</t>
  </si>
  <si>
    <t>Functional Biomaterials: Drug Delivery and Biomedical Applications</t>
  </si>
  <si>
    <t xml:space="preserve">	Sougata Jana</t>
  </si>
  <si>
    <t>978-9811671517</t>
  </si>
  <si>
    <t>Fundamentals of Cancer Detection, Treatment, and Prevention</t>
  </si>
  <si>
    <t>Surya K. De</t>
  </si>
  <si>
    <t>978-3527350650</t>
  </si>
  <si>
    <t>Fundamentals of Drug Delivery</t>
  </si>
  <si>
    <t>Heather A. E. Benson</t>
  </si>
  <si>
    <t>978-1119769675</t>
  </si>
  <si>
    <t>Fundamentals of Drug Development</t>
  </si>
  <si>
    <t>Jeffrey S Barrett</t>
  </si>
  <si>
    <t>978-1119691693</t>
  </si>
  <si>
    <t>Fundamentals of Pharmacology</t>
  </si>
  <si>
    <t>Shane Bullock, Elizabeth Manias</t>
  </si>
  <si>
    <t>978-0655702474</t>
  </si>
  <si>
    <t>Genome Editing in Drug Discovery</t>
  </si>
  <si>
    <t>Marcello Maresca</t>
  </si>
  <si>
    <t>978-1119671343</t>
  </si>
  <si>
    <t>Goodman and Gilman's The Pharmacological Basis of Therapeutics</t>
  </si>
  <si>
    <t>Laurence Brunton, Bjorn Knollmann</t>
  </si>
  <si>
    <t>978-1264258079</t>
  </si>
  <si>
    <t>GPCRs as Therapeutic Targets 2vol</t>
  </si>
  <si>
    <t>Annette Gilchrist (editor)</t>
  </si>
  <si>
    <t>978-1119564744</t>
  </si>
  <si>
    <t>Hale’s Medications &amp; Mothers’ Milk 2023: A Manual of Lactational Pharmacology</t>
  </si>
  <si>
    <t>Thomas W. Hale PhD</t>
  </si>
  <si>
    <t>978-0826160638</t>
  </si>
  <si>
    <t>Handbook of Basic and Clinical Ocular Pharmacology and Therapeutics</t>
  </si>
  <si>
    <t>Sunny E. Ohia, Naj Sharif</t>
  </si>
  <si>
    <t>978-0128192917</t>
  </si>
  <si>
    <t>Handbook of Lung Targeted Drug Delivery Systems: Recent Trends and Clinical Evidences</t>
  </si>
  <si>
    <t>Yashwant Pathak, Nazrul Islam</t>
  </si>
  <si>
    <t>978-0367490676</t>
  </si>
  <si>
    <t>Handbook of Nonprescription Drugs: An Interactive Approach to Self-Care</t>
  </si>
  <si>
    <t>Daniel L. Krinsky</t>
  </si>
  <si>
    <t>978-1582123172</t>
  </si>
  <si>
    <t>Herbal Bioactive-Based Drug Delivery Systems: Challenges and Opportunities</t>
  </si>
  <si>
    <t xml:space="preserve">	Inderbir Singh Bakshi</t>
  </si>
  <si>
    <t>978-0128243855</t>
  </si>
  <si>
    <t>High-Throughput Mass Spectrometry in Drug Discovery</t>
  </si>
  <si>
    <t>Chang Liu, Hui Zhang</t>
  </si>
  <si>
    <t>978-1119678434</t>
  </si>
  <si>
    <t>How Synthetic Drugs Work: Insights into Molecular Pharmacology of Classic and New Pharmaceuticals</t>
  </si>
  <si>
    <t xml:space="preserve">Imran Kazmi </t>
  </si>
  <si>
    <t>978-0323998550</t>
  </si>
  <si>
    <t>Human and Animal Filariases: Landscape, Challenges, and Control</t>
  </si>
  <si>
    <t>Ronald Kaminsky, Timothy G. Geary</t>
  </si>
  <si>
    <t>978-3527346592</t>
  </si>
  <si>
    <t>Hydrogen Sulfide: Chemical Biology Basics, Detection Methods, Therapeutic Applications, and Case Studies</t>
  </si>
  <si>
    <t>Michael D. Pluth</t>
  </si>
  <si>
    <t>978-1119799870</t>
  </si>
  <si>
    <t>Imidazole-Based Drug Discovery (Heterocyclic Drug Discovery)</t>
  </si>
  <si>
    <t>Shikha Agarwal</t>
  </si>
  <si>
    <t>978-0323854795</t>
  </si>
  <si>
    <t>Inducing Targeted Protein Degradation: From Chemical Biology to Drug Discovery and Clinical Applications</t>
  </si>
  <si>
    <t>Philipp Cromm</t>
  </si>
  <si>
    <t>978-3527350131</t>
  </si>
  <si>
    <t>Infectious Diseases Drug Delivery Systems</t>
  </si>
  <si>
    <t xml:space="preserve">Shegokar </t>
  </si>
  <si>
    <t>978-3031205200</t>
  </si>
  <si>
    <t>Integrated Pharmaceutics: Applied Preformulation, Product Design, and Regulatory Science</t>
  </si>
  <si>
    <t>Antoine Al-Achi, Mali Ram Gupta, William Craig Stagner</t>
  </si>
  <si>
    <t>978-1119574699</t>
  </si>
  <si>
    <t>International Drug Regulatory Mechanisms</t>
  </si>
  <si>
    <t>Albert I. Wertheimer, Mickey C. Smith</t>
  </si>
  <si>
    <t>978-0789025487</t>
  </si>
  <si>
    <t>Intrathecal Pump Drug Delivery</t>
  </si>
  <si>
    <t>Douglas P. Beall</t>
  </si>
  <si>
    <t>978-3030862435</t>
  </si>
  <si>
    <t>Introduction to Basics of Pharmacology and Toxicology: Volume 2: Essentials of Systemic Pharmacology: From Principles to Practice</t>
  </si>
  <si>
    <t>Abialbon Paul</t>
  </si>
  <si>
    <t>978-9813360099</t>
  </si>
  <si>
    <t>Introduction to Basics of Pharmacology and Toxicology: Volume 3: Experimental Pharmacology : Research Methodology and Biostatistics</t>
  </si>
  <si>
    <t>Mageshwaran Lakshmanan</t>
  </si>
  <si>
    <t>978-9811953422</t>
  </si>
  <si>
    <t>Karch's Drug Abuse Handbook</t>
  </si>
  <si>
    <t>Steven Karch, Bruce A. Goldberger</t>
  </si>
  <si>
    <t>978-1420094992</t>
  </si>
  <si>
    <t>Letters from Pharmacy Residents: Navigating Your Career</t>
  </si>
  <si>
    <t>Sara J. White; Susan T. Boyer; Harold N. Godwin</t>
  </si>
  <si>
    <t>978-1585286089</t>
  </si>
  <si>
    <t>Lilleys Pharmacology for Canadian Health Care Practice 4e</t>
  </si>
  <si>
    <t xml:space="preserve">	Kara Sealock</t>
  </si>
  <si>
    <t>978-0323529495</t>
  </si>
  <si>
    <t>Litt's Drug Eruption &amp; Reaction Manual</t>
  </si>
  <si>
    <t>Neil H. Shear</t>
  </si>
  <si>
    <t>978-1032199726</t>
  </si>
  <si>
    <t>Malarial Drug Delivery Systems: Advances in Treatment of Infectious Diseases</t>
  </si>
  <si>
    <t>Ranjita Shegokar, Yashwant Pathak</t>
  </si>
  <si>
    <t>978-3031158476</t>
  </si>
  <si>
    <t>Medical Devices for Pharmacy and Other Healthcare Professions</t>
  </si>
  <si>
    <t xml:space="preserve">Ibrahim </t>
  </si>
  <si>
    <t>978-0367430894</t>
  </si>
  <si>
    <t>Medical Pharmacology and Therapeutics</t>
  </si>
  <si>
    <t>Derek G. Waller, Andrew W. Hitchings, Anthony P. Sampson</t>
  </si>
  <si>
    <t>Modeling and Control of Drug Delivery Systems</t>
  </si>
  <si>
    <t>Ahmad Taher Azar</t>
  </si>
  <si>
    <t>978-0128211854</t>
  </si>
  <si>
    <t>Molecular Docking for Computer-Aided Drug Design: Fundamentals, Techniques, Resources and Applications</t>
  </si>
  <si>
    <t>S. Mohane Coumar (editor)</t>
  </si>
  <si>
    <t>978-0128223123</t>
  </si>
  <si>
    <t>Mosby's 2023 Nursing Drug Reference</t>
  </si>
  <si>
    <t>978-0323930727</t>
  </si>
  <si>
    <t>Nano- and Microfabrication Techniques in Drug Delivery: Recent Developments and Future Prospects</t>
  </si>
  <si>
    <t>978-3031269073</t>
  </si>
  <si>
    <t>Nanoparticle-Based Drug Delivery in Cancer Treatment</t>
  </si>
  <si>
    <t>Loutfy H. Madkour</t>
  </si>
  <si>
    <t>978-1032135205</t>
  </si>
  <si>
    <t>Nanophytomedicine An Emerging Platform for Drug Delivery</t>
  </si>
  <si>
    <t xml:space="preserve">	Parimelazhagan Thangaraj</t>
  </si>
  <si>
    <t>978-1003231745</t>
  </si>
  <si>
    <t>Yashwant V. Pathak, Hemant K. S. Yadav</t>
  </si>
  <si>
    <t>978-1119983316</t>
  </si>
  <si>
    <t>Natural Products Pharmacology and Phytochemicals for Health Care: Methods and Principles in Medicinal Chemistry</t>
  </si>
  <si>
    <t xml:space="preserve">Mahapatra </t>
  </si>
  <si>
    <t>978-1771889018</t>
  </si>
  <si>
    <t>New Drug Development for Known and Emerging Viruses</t>
  </si>
  <si>
    <t>Helga Rübsamen-Schaeff</t>
  </si>
  <si>
    <t>978-3527343379</t>
  </si>
  <si>
    <t>Non-Pharmacological Interventions: An Essential Answer to Current Demographic, Health, and Environmental Transitions</t>
  </si>
  <si>
    <t>Gregory Ninot</t>
  </si>
  <si>
    <t>978-3030609719</t>
  </si>
  <si>
    <t>Nucleic Acids in Medicinal Chemistry and Chemical Biology: Drug Development and Clinical Applications</t>
  </si>
  <si>
    <t>Lihe Zhang, Xinjing Tang, Zhen Xi, Jyoti Chattopadhyaya</t>
  </si>
  <si>
    <t>978-1119692744</t>
  </si>
  <si>
    <t>Opioids: Pharmacology, Abuse, and Addiction</t>
  </si>
  <si>
    <t>Silvia L. Cruz (editor)</t>
  </si>
  <si>
    <t>978-3031099359</t>
  </si>
  <si>
    <t>Opium poppy botany, chemistry and pharmacology</t>
  </si>
  <si>
    <t>Kapoor, L. D</t>
  </si>
  <si>
    <t>978-1000154849</t>
  </si>
  <si>
    <t>Oral Drug Delivery for Modified Release Formulations</t>
  </si>
  <si>
    <t xml:space="preserve">Edmund </t>
  </si>
  <si>
    <t>978-1119772699</t>
  </si>
  <si>
    <t>Organelles in Disease 185</t>
  </si>
  <si>
    <t>Stine Helene Falsig Pedersen, Diane L. Barber</t>
  </si>
  <si>
    <t>978-3031225949</t>
  </si>
  <si>
    <t>Overcoming Obstacles in Drug Discovery and Development: Surmounting the Insurmountable―Case Studies for Critical Thinking</t>
  </si>
  <si>
    <t xml:space="preserve">Kan He </t>
  </si>
  <si>
    <t>978-0128171349</t>
  </si>
  <si>
    <t>Pharmaceutical Dissolution Testing, Bioavailability, and Bioequivalence: Science, Applications, and Beyond</t>
  </si>
  <si>
    <t>Umesh V. Banakar</t>
  </si>
  <si>
    <t>978-1119634607</t>
  </si>
  <si>
    <t>Pharmacological Treatment of Alzheimer's Disease: Scientific and Clinical Aspects</t>
  </si>
  <si>
    <t>Gustavo Alves Andrade dos Santos</t>
  </si>
  <si>
    <t>978-3030943820</t>
  </si>
  <si>
    <t>Pharmacology for Medical Graduates, 4th Updated Edition</t>
  </si>
  <si>
    <t>Shanbhag</t>
  </si>
  <si>
    <t>978-8131262597</t>
  </si>
  <si>
    <t>Pharmacology of Immunosuppression</t>
  </si>
  <si>
    <t>Howard J. Eisen</t>
  </si>
  <si>
    <t>978-3031051173</t>
  </si>
  <si>
    <t>Pharmacology of Immunotherapeutic Drugs</t>
  </si>
  <si>
    <t>Clinton B. Mathias, Jeremy P. McAleer, Doreen E. Szollosi</t>
  </si>
  <si>
    <t>978-3030199227</t>
  </si>
  <si>
    <t>Pharmacology of the WNT Signaling System</t>
  </si>
  <si>
    <t>Gunnar Schulte, Pawel Kozielewicz</t>
  </si>
  <si>
    <t>978-3030854980</t>
  </si>
  <si>
    <t>Pharmacology: A Patient-Centered Nursing Process Approach</t>
  </si>
  <si>
    <t>Linda E. McCuistion</t>
  </si>
  <si>
    <t>978-0323642477</t>
  </si>
  <si>
    <t>Pharmacology: An Introduction</t>
  </si>
  <si>
    <t xml:space="preserve">	Henry Hitner</t>
  </si>
  <si>
    <t>978-1260021820</t>
  </si>
  <si>
    <t>Physical Pharmacy and Instrumental Methods of Analysis</t>
  </si>
  <si>
    <t>Mymoona Akhter, M. Mumtaz Alam</t>
  </si>
  <si>
    <t>978-9385462900</t>
  </si>
  <si>
    <t>Phytochemical Composition and Pharmacy of Medicinal Plants, 2-volume set</t>
  </si>
  <si>
    <t xml:space="preserve">Pullaiah </t>
  </si>
  <si>
    <t>978-1774913291</t>
  </si>
  <si>
    <t>Phytochemistry and Pharmacology of Medicinal Plants, 2-Volume Set</t>
  </si>
  <si>
    <t>978-1774915646</t>
  </si>
  <si>
    <t>Preceptor's Handbook for Pharmacists</t>
  </si>
  <si>
    <t>Diane B. Ginsburg; Lourdes M. Cuéllar</t>
  </si>
  <si>
    <t>978-1585286263</t>
  </si>
  <si>
    <t>Principles of Biomedical Sciences and Industry - Translating Ideas Into Treatments</t>
  </si>
  <si>
    <t xml:space="preserve">	Markus Hinder</t>
  </si>
  <si>
    <t>978-3527345717</t>
  </si>
  <si>
    <t>Principles of Pharmacology (4th Edition 2023)</t>
  </si>
  <si>
    <t>H L Sharma, K K Sharma</t>
  </si>
  <si>
    <t>978-8181915504</t>
  </si>
  <si>
    <t>Paras Medical Publisher</t>
  </si>
  <si>
    <t>Project Management for Drug Developers</t>
  </si>
  <si>
    <t>Joseph P. Stalder</t>
  </si>
  <si>
    <t>978-1032126685</t>
  </si>
  <si>
    <t>Pulmonary Drug Delivery Systems: Material and Technological Advances</t>
  </si>
  <si>
    <t>Piyush Pradeep Mehta, Vividha Dhapte-Pawar</t>
  </si>
  <si>
    <t>978-9819919222</t>
  </si>
  <si>
    <t>Rang &amp; Dale's Pharmacology</t>
  </si>
  <si>
    <t>James M. Ritter</t>
  </si>
  <si>
    <t>978-0323873956</t>
  </si>
  <si>
    <t>Pati S., Sarkar T., Lahiri D</t>
  </si>
  <si>
    <t>Reinventing Justice: The American Drug Court Movement</t>
  </si>
  <si>
    <t>James L. Nolan</t>
  </si>
  <si>
    <t>978-1400824762</t>
  </si>
  <si>
    <t>Princeton University Press</t>
  </si>
  <si>
    <t>Reviews of Physiology, Biochemistry and Pharmacology 186</t>
  </si>
  <si>
    <t>Stine Helene Falsig Pedersen</t>
  </si>
  <si>
    <t>978-3031256271</t>
  </si>
  <si>
    <t>RNA-Seq in Drug Discovery and Development</t>
  </si>
  <si>
    <t>Feng Cheng, Robert Morris</t>
  </si>
  <si>
    <t>978-1032004068</t>
  </si>
  <si>
    <t>Semi-Critical Assisted Extraction: Applications and Commercialization in Biotechnology, Food, and Pharmacy</t>
  </si>
  <si>
    <t>Tulio Chavez-Gil</t>
  </si>
  <si>
    <t>978-1003291244</t>
  </si>
  <si>
    <t>Smart Polymeric Nano-Constructs in Drug Delivery: Concept, Design and Therapeutic Applications</t>
  </si>
  <si>
    <t>Suresh P Vyas, Udita Agrawal, Rajeev Sharma</t>
  </si>
  <si>
    <t>978-0323912488</t>
  </si>
  <si>
    <t>Statistical Thinking for Non-Statisticians in Drug Regulation</t>
  </si>
  <si>
    <t>Richard Kay</t>
  </si>
  <si>
    <t>978-1119867388</t>
  </si>
  <si>
    <t>Successful Drug Discovery, Volume 5</t>
  </si>
  <si>
    <t>Janos Fischer</t>
  </si>
  <si>
    <t>978-3527347544</t>
  </si>
  <si>
    <t>Symptoms in the Pharmacy: A Guide to the Management of Common Illnesses</t>
  </si>
  <si>
    <t>Alison Blenkinsopp, Martin Duerden, John Blenkinsopp</t>
  </si>
  <si>
    <t>978-1119807445</t>
  </si>
  <si>
    <t>Tailor-Made Polysaccharides in Drug Delivery</t>
  </si>
  <si>
    <t>Amit Kumar Nayak, Md Saquib Hasnain</t>
  </si>
  <si>
    <t>978-0128212868</t>
  </si>
  <si>
    <t>Targeted Drug Delivery</t>
  </si>
  <si>
    <t xml:space="preserve">	Bachhav Y.</t>
  </si>
  <si>
    <t>978-3527347810</t>
  </si>
  <si>
    <t>Terpenoids: Chemistry, Biochemistry, Medicinal Effects, Ethno-pharmacology</t>
  </si>
  <si>
    <t xml:space="preserve">	Bimal Krishna Banik</t>
  </si>
  <si>
    <t>978-0367440312</t>
  </si>
  <si>
    <t>Textbook of Ion Channels Volume II: Properties, Function, and Pharmacology of the Superfamilies</t>
  </si>
  <si>
    <t>Jie Zheng, Matthew C. Trudeau</t>
  </si>
  <si>
    <t>The APRN and PA'S complete guide to prescribing drug therapy</t>
  </si>
  <si>
    <t xml:space="preserve">	Teton Data Systems </t>
  </si>
  <si>
    <t>978-0826185518</t>
  </si>
  <si>
    <t>The Effective Pharmacy Preceptor</t>
  </si>
  <si>
    <t>Mate M. Soric; Stacey R. Schneider; S Scott Wisneski</t>
  </si>
  <si>
    <t>978-1585285556</t>
  </si>
  <si>
    <t>The Golden Guide to Oncologic Pharmacy</t>
  </si>
  <si>
    <t>Carolina Witchmichen</t>
  </si>
  <si>
    <t>978-3030985950</t>
  </si>
  <si>
    <t>The Greening of Pharmaceutical Engineering: Applications for Physical Disorder Treatments</t>
  </si>
  <si>
    <t>M. R. Islam, Jahanara Monaf, A. O. Islam</t>
  </si>
  <si>
    <t>978-1119183778</t>
  </si>
  <si>
    <t>The Oxford Handbook of Global Drug History</t>
  </si>
  <si>
    <t>Paul Gootenberg</t>
  </si>
  <si>
    <t>978-0190842642</t>
  </si>
  <si>
    <t>The Pharmacology of Taste</t>
  </si>
  <si>
    <t>R. Kyle Palmer, Guy Servant</t>
  </si>
  <si>
    <t>978-3031064494</t>
  </si>
  <si>
    <t>Topical and Transdermal Drug Delivery Systems: Applications and Future Prospects</t>
  </si>
  <si>
    <t>Gujarathi</t>
  </si>
  <si>
    <t>978-1774910702</t>
  </si>
  <si>
    <t>Transporters and Drug-Metabolizing Enzymes in Drug Toxicity</t>
  </si>
  <si>
    <t>Albert P. Li</t>
  </si>
  <si>
    <t>978-1119170846</t>
  </si>
  <si>
    <t>Viral Drug Delivery Systems: Advances in Treatment of Infectious Diseases</t>
  </si>
  <si>
    <t>978-3031205361</t>
  </si>
  <si>
    <t xml:space="preserve">	Endovascular Interventions: A Step-by-Step Approach</t>
  </si>
  <si>
    <t xml:space="preserve">	Jose M. Wiley</t>
  </si>
  <si>
    <t>978-1119467786</t>
  </si>
  <si>
    <t xml:space="preserve">	The Vascular Surgery In-Training Examination Review (VSITE)</t>
  </si>
  <si>
    <t>Allen Murga, Theodore H. Teruya</t>
  </si>
  <si>
    <t xml:space="preserve">	Vascular Ultrasound: B-Mode, Color Doppler and Duplex Ultrasound, Contrast-Enhanced Ultrasound</t>
  </si>
  <si>
    <t>Reinhard Kubale</t>
  </si>
  <si>
    <t>978-3132405431</t>
  </si>
  <si>
    <t xml:space="preserve">
A Practical Guide to Fetal Echocardiography: Normal and Abnormal Hearts Fourth Edition</t>
  </si>
  <si>
    <t xml:space="preserve"> Alfred Z. Abuhamad </t>
  </si>
  <si>
    <t xml:space="preserve"> 978-1975126810 </t>
  </si>
  <si>
    <t>Acute Rheumatic Fever and Rheumatic Heart Disease</t>
  </si>
  <si>
    <t>Mayosi</t>
  </si>
  <si>
    <t>978-0323639828</t>
  </si>
  <si>
    <t>Advanced Technologies in Cardiovascular Bioengineering</t>
  </si>
  <si>
    <t>Jianyi Zhang, Vahid Serpooshan</t>
  </si>
  <si>
    <t>978-3030861391</t>
  </si>
  <si>
    <t>AI and Big Data in Cardiology: A Practical Guide</t>
  </si>
  <si>
    <t>Nicolas Duchateau, Andrew P. King</t>
  </si>
  <si>
    <t>978-3031050701</t>
  </si>
  <si>
    <t>Aortic Dissection and Acute Aortic Syndromes</t>
  </si>
  <si>
    <t xml:space="preserve">	Frank W. Sellke</t>
  </si>
  <si>
    <t>978-3030666675</t>
  </si>
  <si>
    <t>Aortic Valve Transcatheter Intervention: Complications and Solutions</t>
  </si>
  <si>
    <t>978-1119720591</t>
  </si>
  <si>
    <t>ASE’s Comprehensive Echocardiography</t>
  </si>
  <si>
    <t>American Society of Echocardiography (editor)</t>
  </si>
  <si>
    <t>978-0323698306</t>
  </si>
  <si>
    <t>ASPC Manual of Preventive Cardiology</t>
  </si>
  <si>
    <t>Nathan D. Wong, Ezra A. Amsterdam, Peter P. Toth</t>
  </si>
  <si>
    <t>978-3030562793</t>
  </si>
  <si>
    <t>Athlete’s Heart: A Multimodal Approach – From Physiological to Pathological Cardiac Adaptations</t>
  </si>
  <si>
    <t>Antonello D’Andrea, Eduardo Bossone</t>
  </si>
  <si>
    <t>978-0323952217</t>
  </si>
  <si>
    <t>Atlas of Echocardiography in Pediatrics and Congenital Heart Diseases</t>
  </si>
  <si>
    <t>Maryam Moradian, Azin Alizadehasl</t>
  </si>
  <si>
    <t>978-3662623404</t>
  </si>
  <si>
    <t>Atlas of Nuclear Cardiology</t>
  </si>
  <si>
    <t>Vasken Dilsizian, Jagat Narula</t>
  </si>
  <si>
    <t>978-3030498849</t>
  </si>
  <si>
    <t>Atlas of Perioperative 3D Transesophageal Echocardiography: Cases and Videos</t>
  </si>
  <si>
    <t>Wei-Hsian Yin, Ming-Chon Hsiung</t>
  </si>
  <si>
    <t>978-9811967931</t>
  </si>
  <si>
    <t>Biology of Cardiovascular and Metabolic Diseases</t>
  </si>
  <si>
    <t>Chaya Gopalan, Erik Kirk</t>
  </si>
  <si>
    <t>978-0128234211</t>
  </si>
  <si>
    <t>Braunwald's Heart Disease Review and Assessment</t>
  </si>
  <si>
    <t>Leonard S. Lilly</t>
  </si>
  <si>
    <t>978-0323835145</t>
  </si>
  <si>
    <t>Braunwald's Heart Disease: A Textbook of Cardiovascular Medicine</t>
  </si>
  <si>
    <t xml:space="preserve">	Braunwald's</t>
  </si>
  <si>
    <t>978-0323824675</t>
  </si>
  <si>
    <t>CARDIAC CT MADE EASY an introduction to cardiovascular multidetector.</t>
  </si>
  <si>
    <t>978-1000599244</t>
  </si>
  <si>
    <t>Cardiac Pacing, Defibrillation and Resynchronization: A Clinical Approach</t>
  </si>
  <si>
    <t>David L. Hayes</t>
  </si>
  <si>
    <t>978-1119264019</t>
  </si>
  <si>
    <t>Cardiac Surgery: A Complete Guide</t>
  </si>
  <si>
    <t>Shahzad G. Raja</t>
  </si>
  <si>
    <t>978-3030241742</t>
  </si>
  <si>
    <t>Cardio-Hepatology: Connections Between Hepatic and Cardiovascular Disease</t>
  </si>
  <si>
    <t>Tatsunori Taniguchi, Samuel Lee</t>
  </si>
  <si>
    <t>978-0128173947</t>
  </si>
  <si>
    <t>Cardiology Secrets, 6th Edition</t>
  </si>
  <si>
    <t>Glenn N. Levine</t>
  </si>
  <si>
    <t>978-0323826754</t>
  </si>
  <si>
    <t>Cardiovascular and Coronary Artery Imaging: Volume 1</t>
  </si>
  <si>
    <t xml:space="preserve">Ayman </t>
  </si>
  <si>
    <t>978-0128227060</t>
  </si>
  <si>
    <t>Cardiovascular and Coronary Artery Imaging: Volume 2</t>
  </si>
  <si>
    <t>978-0128219836</t>
  </si>
  <si>
    <t>Cardiovascular Applications of Stem Cells</t>
  </si>
  <si>
    <t>Khawaja H. Haider</t>
  </si>
  <si>
    <t>978-9819907212</t>
  </si>
  <si>
    <t>Cardiovascular Calcification</t>
  </si>
  <si>
    <t>Michael Henein</t>
  </si>
  <si>
    <t>978-3030815158</t>
  </si>
  <si>
    <t>Cardiovascular Complications of COVID-19: Acute and Long-Term Impacts</t>
  </si>
  <si>
    <t>Maciej Banach</t>
  </si>
  <si>
    <t>978-3031154775</t>
  </si>
  <si>
    <t>Cardiovascular Complications of COVID-19: Risk, Pathogenesis and Outcomes</t>
  </si>
  <si>
    <t>Umair Mallick</t>
  </si>
  <si>
    <t>978-3030900649</t>
  </si>
  <si>
    <t>Cardiovascular Disease in the Elderly</t>
  </si>
  <si>
    <t>Thorsten M. Leucker, Gary Gerstenblith</t>
  </si>
  <si>
    <t>978-3031165931</t>
  </si>
  <si>
    <t>Cardiovascular pathology</t>
  </si>
  <si>
    <t>Jagdish Butany (editor); L. Maximilian Buja (editor)</t>
  </si>
  <si>
    <t>978-0128222249</t>
  </si>
  <si>
    <t>Cardiovascular Signaling in Health and Disease</t>
  </si>
  <si>
    <t>Narasimham L. Parinandi, Thomas J. Hund</t>
  </si>
  <si>
    <t>978-3031083082</t>
  </si>
  <si>
    <t>978-1032529455</t>
  </si>
  <si>
    <t>Case-Based Clinical Cardiology</t>
  </si>
  <si>
    <t>Azin Alizadehasl, Majid Maleki</t>
  </si>
  <si>
    <t>978-1447174967</t>
  </si>
  <si>
    <t>Case-Based Device Therapy for Heart Failure</t>
  </si>
  <si>
    <t>Ulrika Birgersdotter-Green; Eric Adler</t>
  </si>
  <si>
    <t>978-3030700379</t>
  </si>
  <si>
    <t>Catheter Ablation of Cardiac Arrhythmias in Children and Patients with Congenital Heart Disease</t>
  </si>
  <si>
    <t xml:space="preserve">Edward P. Walsh </t>
  </si>
  <si>
    <t>Challenging Arterial Reconstructions: 100 Clinical Cases</t>
  </si>
  <si>
    <t>Sachinder Singh Hans</t>
  </si>
  <si>
    <t>978-3030441357</t>
  </si>
  <si>
    <t>Clinical and Surgical Aspects of Congenital Heart Diseases: Text and Study Guide</t>
  </si>
  <si>
    <t>Georgios Tagarakis</t>
  </si>
  <si>
    <t>978-3031230615</t>
  </si>
  <si>
    <t>Clinical Arrhythmology and Electrophysiology</t>
  </si>
  <si>
    <t xml:space="preserve"> Douglas P. Zipes</t>
  </si>
  <si>
    <t xml:space="preserve"> 978-0323881821 </t>
  </si>
  <si>
    <t>Clinical Cases in the Management of Complex Cardiovascular Disease</t>
  </si>
  <si>
    <t>Atooshe Rohani</t>
  </si>
  <si>
    <t>978-3031245275</t>
  </si>
  <si>
    <t>Clinical Electrocardiography: A Textbook</t>
  </si>
  <si>
    <t xml:space="preserve">	Antoni Bayés de Luna</t>
  </si>
  <si>
    <t>978-1119536437</t>
  </si>
  <si>
    <t>Congenital Heart Disease in Pediatric and Adult Patients: Anesthetic and Perioperative Management</t>
  </si>
  <si>
    <t>978-3031104411</t>
  </si>
  <si>
    <t>Diabetes and Cardiovascular Disease (Contemporary Cardiology)</t>
  </si>
  <si>
    <t>Michael Johnstone (editor), Aristidis Veves (editor)</t>
  </si>
  <si>
    <t>978-3031131769</t>
  </si>
  <si>
    <t>Diagnosis and Treatment of Mitral Valve Disease: A Multidisciplinary Approach</t>
  </si>
  <si>
    <t xml:space="preserve">Scott Goldman MD </t>
  </si>
  <si>
    <t>978-0323824781</t>
  </si>
  <si>
    <t>EACVI Handbook of Cardiovascular CT</t>
  </si>
  <si>
    <t>Oliver Gaemperli,</t>
  </si>
  <si>
    <t>978-0192884459</t>
  </si>
  <si>
    <t>978-1032151588</t>
  </si>
  <si>
    <t>EKG Teaching Rounds: A Case-Based Guide</t>
  </si>
  <si>
    <t>Tannenbaum</t>
  </si>
  <si>
    <t>978-3031060274</t>
  </si>
  <si>
    <t>Electrocardiography of Arrhythmias: A Comprehensive Review: A Companion to Cardiac Electrophysiology</t>
  </si>
  <si>
    <t>Mithilesh Kumar Das MD, Douglas P. Zipes MD</t>
  </si>
  <si>
    <t>978-0323680509</t>
  </si>
  <si>
    <t>Endocrine Hypertension: From Basic Science to Clinical Practice</t>
  </si>
  <si>
    <t>Joseph M. Pappachan, Cornelius James Fernandez</t>
  </si>
  <si>
    <t>978-0323961202</t>
  </si>
  <si>
    <t>Endovascular Surgery of Cerebral Aneurysms</t>
  </si>
  <si>
    <t>978-9811671012</t>
  </si>
  <si>
    <t>Endovascular Treatment of Arterial Emergencies</t>
  </si>
  <si>
    <t>Stevo Duvnjak</t>
  </si>
  <si>
    <t>978-3030688325</t>
  </si>
  <si>
    <t>Epigenetics in Cardiovascular Disease</t>
  </si>
  <si>
    <t>Yvan Devaux, Emma Louise Robinson</t>
  </si>
  <si>
    <t>978-0128222584</t>
  </si>
  <si>
    <t>Essentials of Operative Cardiac Surgery</t>
  </si>
  <si>
    <t>Prakash P. Punjabi, Panagiotis G. Kyriazis</t>
  </si>
  <si>
    <t>978-3031145568</t>
  </si>
  <si>
    <t>Exercise, Sports and Hypertension</t>
  </si>
  <si>
    <t>Paolo Palatini, Enrico Agabiti-Rosei, Giuseppe Mancia</t>
  </si>
  <si>
    <t>978-3031079573</t>
  </si>
  <si>
    <t>FDG-PET/CT and PET/MR in Cardiovascular Diseases</t>
  </si>
  <si>
    <t>Matthieu Pelletier-Galarneau, Patrick Martineau</t>
  </si>
  <si>
    <t>978-3031098062</t>
  </si>
  <si>
    <t>Fogoros' Electrophysiologic Testing</t>
  </si>
  <si>
    <t>Richard N. Fogoros, John M. Mandrola</t>
  </si>
  <si>
    <t>Genome Editing in Cardiovascular and Metabolic Diseases</t>
  </si>
  <si>
    <t>Junjie Xiao</t>
  </si>
  <si>
    <t>978-9811956416</t>
  </si>
  <si>
    <t>Global Cardiac Surgery Capacity Development in Low and Middle Income Countries</t>
  </si>
  <si>
    <t>Jacques Kpodonu</t>
  </si>
  <si>
    <t>978-3030838638</t>
  </si>
  <si>
    <t>Goldberger's Clinical Electrocardiography: A Simplified Approach</t>
  </si>
  <si>
    <t>Goldberger</t>
  </si>
  <si>
    <t>978-0323824750</t>
  </si>
  <si>
    <t xml:space="preserve">GROSSMAN AND BAIMS CARDIAC CATHETERIZATION ANGIOGRAPHY AND INTERVENTION </t>
  </si>
  <si>
    <t>978-1496386373</t>
  </si>
  <si>
    <t>Guide for Advanced Nursing Care of the Adult with Congenital Heart Disease</t>
  </si>
  <si>
    <t>Serena Francesca Flocco</t>
  </si>
  <si>
    <t>978-3031075971</t>
  </si>
  <si>
    <t>Handbook of Cardiovascular Behavioral Medicine</t>
  </si>
  <si>
    <t>Shari R. Waldstein</t>
  </si>
  <si>
    <t>978-0387859606</t>
  </si>
  <si>
    <t>Heart Failure: An Essential Clinical Guide</t>
  </si>
  <si>
    <t>Kalogeropoulos</t>
  </si>
  <si>
    <t>978-0367199845</t>
  </si>
  <si>
    <t>Heart Valves: From Design to Clinical Implantation</t>
  </si>
  <si>
    <t>Paul A. Iaizzo</t>
  </si>
  <si>
    <t>978-3031255403</t>
  </si>
  <si>
    <t>Hemodynamics in the Echocardiography Laboratory</t>
  </si>
  <si>
    <t>Gila Perk</t>
  </si>
  <si>
    <t>978-3030799939</t>
  </si>
  <si>
    <t>Immune Cells, Inflammation, and Cardiovascular Diseases</t>
  </si>
  <si>
    <t>Shyam S. Bansal</t>
  </si>
  <si>
    <t>978-0367459079</t>
  </si>
  <si>
    <t>Integrated Non-Invasive Cardiovascular Imaging</t>
  </si>
  <si>
    <t>International Atomic Energy Agency (editor)</t>
  </si>
  <si>
    <t>978-9201330215</t>
  </si>
  <si>
    <t>International Atomic Energy Agency</t>
  </si>
  <si>
    <t>Integrating Lifestyle Medicine in Cardiovascular Health and Disease Prevention</t>
  </si>
  <si>
    <t>James M. Rippe</t>
  </si>
  <si>
    <t>978-1003268147</t>
  </si>
  <si>
    <t>Interventional Cardiology: Principles and Practice</t>
  </si>
  <si>
    <t>George D. Dangas, Carlo Di Mario, Holger Thiele, Peter Barlis</t>
  </si>
  <si>
    <t>978-1119697374</t>
  </si>
  <si>
    <t>Interventions in Adult Congenital Heart Disease: A Case-Based Approach</t>
  </si>
  <si>
    <t>Vaikom S. Mahadevan (editor)</t>
  </si>
  <si>
    <t>978-3030854072</t>
  </si>
  <si>
    <t>Ischemic Heart Disease: From Diagnosis to Treatment</t>
  </si>
  <si>
    <t>Giovanni Concistrè</t>
  </si>
  <si>
    <t>978-3031258787</t>
  </si>
  <si>
    <t>Key Questions in Congenital Cardiac Surgery</t>
  </si>
  <si>
    <t xml:space="preserve">	Narain Moorjani</t>
  </si>
  <si>
    <t>978-1903378946</t>
  </si>
  <si>
    <t>TFM Publishing</t>
  </si>
  <si>
    <t>Lipoprotein(a)</t>
  </si>
  <si>
    <t>Kostner</t>
  </si>
  <si>
    <t>978-3031245749</t>
  </si>
  <si>
    <t>978-9811667299</t>
  </si>
  <si>
    <t>Magnetic Resonance Imaging of Congenital Heart Disease</t>
  </si>
  <si>
    <t xml:space="preserve">	Mushabbar A. Syed</t>
  </si>
  <si>
    <t>978-3031292347</t>
  </si>
  <si>
    <t>Managing Heart Failure in Primary Care: A Case Study Approach</t>
  </si>
  <si>
    <t>K. Melissa Smith Hayes, Nicole R. Dellise</t>
  </si>
  <si>
    <t>978-3031201936</t>
  </si>
  <si>
    <t>Manual of Cardiovascular Medicine</t>
  </si>
  <si>
    <t>Thomas Lüscher (editor)</t>
  </si>
  <si>
    <t>Manual of Percutaneous Coronary Interventions: A Step-by-Step Approach</t>
  </si>
  <si>
    <t>Manual of Perioperative Care in Adult Cardiac Surgery</t>
  </si>
  <si>
    <t>Robert M. Bojar</t>
  </si>
  <si>
    <t>978-1119582595</t>
  </si>
  <si>
    <t>Eduardo J. de Marchena, Camilo A. Gomez Gonzalez</t>
  </si>
  <si>
    <t>978-1119807810</t>
  </si>
  <si>
    <t>Minimally Invasive Cardiac Surgery: A Practical Guide</t>
  </si>
  <si>
    <t>Theo Kofidis</t>
  </si>
  <si>
    <t>978-0367641740</t>
  </si>
  <si>
    <t>978-1119829737</t>
  </si>
  <si>
    <t>Moss &amp; Adams' Heart Disease in infants, Children, and Adolescents: Including the Fetus and Young Adult</t>
  </si>
  <si>
    <t xml:space="preserve"> Robert E. Shaddy</t>
  </si>
  <si>
    <t xml:space="preserve"> 978-1975116606 </t>
  </si>
  <si>
    <t>Noninvasive Vascular Diagnosis: A Practical Textbook for Clinicians</t>
  </si>
  <si>
    <t>Ali F. AbuRahma; Bruce A. Perler</t>
  </si>
  <si>
    <t>978-3030606251</t>
  </si>
  <si>
    <t>Nuclear Cardiology and Multimodal Cardiovascular Imaging: A Companion to Braunwald's Heart Disease</t>
  </si>
  <si>
    <t>Marcelo Fernando Di Carli</t>
  </si>
  <si>
    <t>978-0323763042</t>
  </si>
  <si>
    <t>Oxford Cardiology Library Hypertension</t>
  </si>
  <si>
    <t>Sunil K. Nadar, Gregory Y. H. Lip</t>
  </si>
  <si>
    <t>978-0198870678</t>
  </si>
  <si>
    <t>Patient Reported Outcomes and Quality of Life in Cardiovascular Interventions</t>
  </si>
  <si>
    <t>Thanos Athanasiou, Ara Darzi, Aung Ye Oo</t>
  </si>
  <si>
    <t>978-3031098147</t>
  </si>
  <si>
    <t>Pediatric Cardiac Surgery</t>
  </si>
  <si>
    <t>Carl L. Backer</t>
  </si>
  <si>
    <t>978-1119282310</t>
  </si>
  <si>
    <t>Pediatric Hypertension</t>
  </si>
  <si>
    <t xml:space="preserve">Flynn </t>
  </si>
  <si>
    <t>978-3031062308</t>
  </si>
  <si>
    <t>Pericarditis: From Diagnosis to Treatment</t>
  </si>
  <si>
    <t>Nicholas Clment</t>
  </si>
  <si>
    <t>978-1685077648</t>
  </si>
  <si>
    <t xml:space="preserve">Nova </t>
  </si>
  <si>
    <t>Peripheral Arterial Interventions: Evolving Therapeutic Strategies</t>
  </si>
  <si>
    <t>Nicolas W. Shammas</t>
  </si>
  <si>
    <t>978-3031097409</t>
  </si>
  <si>
    <t>Perspectives in Aortic Valve Disease: Clinical and Morphological Characteristics, Diagnosis and Treatments</t>
  </si>
  <si>
    <t>978-1536188486</t>
  </si>
  <si>
    <t>Pervasive Cardiovascular and Respiratory Monitoring Devices: Model-Based Design</t>
  </si>
  <si>
    <t>Miodrag Bolic</t>
  </si>
  <si>
    <t>978-0128209479</t>
  </si>
  <si>
    <t>Portal Hypertension VII: Proceedings of the 7th Baveno Consensus Workshop: Personalized Care in Portal Hypertension</t>
  </si>
  <si>
    <t>Roberto de Franchis</t>
  </si>
  <si>
    <t>978-3031085512</t>
  </si>
  <si>
    <t>Practical Cardiovascular Medicine</t>
  </si>
  <si>
    <t>Elias B. Hanna</t>
  </si>
  <si>
    <t>978-1119832706</t>
  </si>
  <si>
    <t>Practical Manual of Interventional Cardiology</t>
  </si>
  <si>
    <t xml:space="preserve">Annapoorna </t>
  </si>
  <si>
    <t>978-3030685379</t>
  </si>
  <si>
    <t>Precision Medicine in Cardiovascular Disease Prevention</t>
  </si>
  <si>
    <t>Seth S. Martin</t>
  </si>
  <si>
    <t>978-3030750541</t>
  </si>
  <si>
    <t>Prevention and Management of Cardiovascular and Metabolic Disease: Diet, Physical Activity and Healthy Aging</t>
  </si>
  <si>
    <t>Katsagoni</t>
  </si>
  <si>
    <t>978-1119833444</t>
  </si>
  <si>
    <t>Prevention and Treatment of Cardiovascular Disease: Nutritional and Dietary Approaches</t>
  </si>
  <si>
    <t>Michael J. Wilkinson, Michael S. Garshick, Pam R. Taub</t>
  </si>
  <si>
    <t>978-3030781774</t>
  </si>
  <si>
    <t>Primary and Repeat Arterial Reconstructions</t>
  </si>
  <si>
    <t>978-3031138966</t>
  </si>
  <si>
    <t>Prostatic Arterial Embolization: Key Techniques</t>
  </si>
  <si>
    <t>Maoqiang Wang</t>
  </si>
  <si>
    <t>978-9811568367</t>
  </si>
  <si>
    <t>Rich’s Vascular Trauma</t>
  </si>
  <si>
    <t>Todd E. Rasmussen, Nigel R. M. Tai</t>
  </si>
  <si>
    <t>978-0323697675</t>
  </si>
  <si>
    <t>Rutherford's Vascular Surgery and Endovascular Therapy, 10th Edition</t>
  </si>
  <si>
    <t>Anton N. Sidawy, Bruce A. Perler</t>
  </si>
  <si>
    <t xml:space="preserve"> ‎ 978-0323775571</t>
  </si>
  <si>
    <t>Self-Assessment for Vascular and Endovascular Specialists 23 Nov. 2023</t>
  </si>
  <si>
    <t>Sachinder Singh Hans (Author)</t>
  </si>
  <si>
    <t>978-1003389897</t>
  </si>
  <si>
    <t>Sports Cardiology: Care of the Athletic Heart from the Clinic to the Sidelines</t>
  </si>
  <si>
    <t>David J. Engel, Dermot M. Phelan</t>
  </si>
  <si>
    <t>978-3030693848</t>
  </si>
  <si>
    <t>Stem Cell Surgery Trials in Heart Failure and Diabetes: A Concise Guide</t>
  </si>
  <si>
    <t>Jeffrey N. Weiss</t>
  </si>
  <si>
    <t>978-3030780098</t>
  </si>
  <si>
    <t>Textbook of Arterial Stiffness and Pulsatile Hemodynamics in Health and Disease, 2 Volume Set</t>
  </si>
  <si>
    <t>Julio A. Chirinos</t>
  </si>
  <si>
    <t>978-0323913911</t>
  </si>
  <si>
    <t>The Echocardiography Companion: Study Guide and Review</t>
  </si>
  <si>
    <t>Tarak Rambhatla, Gila Perk</t>
  </si>
  <si>
    <t>978-3030470418</t>
  </si>
  <si>
    <t>The ESC Textbook of Cardiovascular Imaging</t>
  </si>
  <si>
    <t xml:space="preserve">	Jose Luis Zamorano</t>
  </si>
  <si>
    <t>978-0198849353</t>
  </si>
  <si>
    <t>The ESC Textbook of Intensive and Acute Cardiovascular Care</t>
  </si>
  <si>
    <t xml:space="preserve">	Marco Tubaro</t>
  </si>
  <si>
    <t>978-0198849346</t>
  </si>
  <si>
    <t>The practice of clinical echocardiography</t>
  </si>
  <si>
    <t>978-0323697293</t>
  </si>
  <si>
    <t>The Principles and Practice of Yoga in Cardiovascular Medicine</t>
  </si>
  <si>
    <t>Indranill Basu-Ray (editor), Darshan Mehta (editor)</t>
  </si>
  <si>
    <t>978-9811669125</t>
  </si>
  <si>
    <t>The Washington Manual Cardiology Subspecialty Consult</t>
  </si>
  <si>
    <t xml:space="preserve"> Dr. Justin Sadhu</t>
  </si>
  <si>
    <t xml:space="preserve"> 978-1975113360 </t>
  </si>
  <si>
    <t>Ron Waksman, Toby Rogers</t>
  </si>
  <si>
    <t>978-1119490685</t>
  </si>
  <si>
    <t>978-3030571924</t>
  </si>
  <si>
    <t>Vascular Complications of Surgery and Intervention: A Practical Guide</t>
  </si>
  <si>
    <t>Ramyar Gilani, Joseph L. Mills Sr.</t>
  </si>
  <si>
    <t>Vascular Reconstructions. Anatomy, Exposures and Techniques</t>
  </si>
  <si>
    <t>Jamal J. Hoballah, Carlos F. Bechara</t>
  </si>
  <si>
    <t>978-1071610893</t>
  </si>
  <si>
    <t>Visceral and Ectopic Fat: Risk Factors for Type 2 Diabetes, Atherosclerosis, and Cardiovascular Disease</t>
  </si>
  <si>
    <t>Hildo J. Lamb</t>
  </si>
  <si>
    <t>978-0128221860</t>
  </si>
  <si>
    <t xml:space="preserve">خون و سرطان </t>
  </si>
  <si>
    <t xml:space="preserve">
ABC of Clinical Haematology (ABC Series) 5th Edition</t>
  </si>
  <si>
    <t xml:space="preserve"> Drew Provan</t>
  </si>
  <si>
    <t>978-1119890744</t>
  </si>
  <si>
    <t xml:space="preserve">
Blood Cells: A Practical Guide 6th Edition</t>
  </si>
  <si>
    <t xml:space="preserve"> Barbara J. Bain</t>
  </si>
  <si>
    <t xml:space="preserve"> 978-1119820277 </t>
  </si>
  <si>
    <t xml:space="preserve">
Clinical Hematology Atlas 6th Edition</t>
  </si>
  <si>
    <t xml:space="preserve"> Jacqueline</t>
  </si>
  <si>
    <t>978-0323711920</t>
  </si>
  <si>
    <t xml:space="preserve">
Flow Cytometry of Hematological Malignancies 2nd Edition</t>
  </si>
  <si>
    <t xml:space="preserve"> Claudio Ortolani</t>
  </si>
  <si>
    <t>978-1119611257</t>
  </si>
  <si>
    <t xml:space="preserve">
Haematology: From the Image to the Diagnosis 1st Edition</t>
  </si>
  <si>
    <t xml:space="preserve">Barbara J. Bain </t>
  </si>
  <si>
    <t xml:space="preserve"> 978-1119777502 </t>
  </si>
  <si>
    <t xml:space="preserve">
Hematology-Oncology Therapy, Third Edition 3rd Edition</t>
  </si>
  <si>
    <t xml:space="preserve"> Michael Boyiadzis</t>
  </si>
  <si>
    <t xml:space="preserve"> 978-1260117400 </t>
  </si>
  <si>
    <t>Blood and Marrow Transplant Handbook: Comprehensive Guide for Patient Care</t>
  </si>
  <si>
    <t>Richard T. Maziarz, Susan Schubach Slater</t>
  </si>
  <si>
    <t>978-3030536268</t>
  </si>
  <si>
    <t>Blood Cells: A Practical Guide</t>
  </si>
  <si>
    <t>Barbara J. Bain</t>
  </si>
  <si>
    <t>978-1119820277</t>
  </si>
  <si>
    <t>Blood Substitutes and Oxygen Biotherapeutics</t>
  </si>
  <si>
    <t>Henry Liu, Alan D. Kaye, Jonathan S. Jahr</t>
  </si>
  <si>
    <t>978-3030959746</t>
  </si>
  <si>
    <t>Flow Cytometry in Neoplastic Hematology. Morphologic-Immunophenotypic-Genetic Correlation</t>
  </si>
  <si>
    <t>Wojciech Gorczyca</t>
  </si>
  <si>
    <t>978-1032055268</t>
  </si>
  <si>
    <t>Claudio Ortolani</t>
  </si>
  <si>
    <t>Flow Cytometry Today: Everything You Need to Know about Flow Cytometry</t>
  </si>
  <si>
    <t>978-3031108358</t>
  </si>
  <si>
    <t>978-1119210740</t>
  </si>
  <si>
    <t xml:space="preserve">Hematology Board Review: Blueprint Study Guide and Q&amp;A 2nd Edition </t>
  </si>
  <si>
    <t xml:space="preserve"> Rami N. Khoriaty</t>
  </si>
  <si>
    <t xml:space="preserve"> 978-0826188021 </t>
  </si>
  <si>
    <t xml:space="preserve"> ‎ Demos Medical</t>
  </si>
  <si>
    <t>978-1394179817</t>
  </si>
  <si>
    <t xml:space="preserve">Hematology: A Pathophysiologic Approach </t>
  </si>
  <si>
    <t xml:space="preserve"> S. David Hudnall </t>
  </si>
  <si>
    <t xml:space="preserve"> 978-0323595834 </t>
  </si>
  <si>
    <t>Hematology: Basic Principles and Practice</t>
  </si>
  <si>
    <t xml:space="preserve"> Ronald Hoffman</t>
  </si>
  <si>
    <t xml:space="preserve"> 978-0323733885 </t>
  </si>
  <si>
    <t>Intraoperative Flow Cytometry</t>
  </si>
  <si>
    <t xml:space="preserve">Alexiou </t>
  </si>
  <si>
    <t>978-3031335167</t>
  </si>
  <si>
    <t>Lanzkowsky's Manual of Pediatric Hematology and Oncology</t>
  </si>
  <si>
    <t xml:space="preserve">Jonathan D. Fish </t>
  </si>
  <si>
    <t>978-0128216712</t>
  </si>
  <si>
    <t xml:space="preserve">Manual of Hematopoietic Cell Transplantation and Cellular Therapies 1st Edition </t>
  </si>
  <si>
    <t xml:space="preserve"> Qaiser Bashir</t>
  </si>
  <si>
    <t xml:space="preserve"> ‎ 978-0323798334</t>
  </si>
  <si>
    <t xml:space="preserve">Neonatal Haematology: A Practical Guide 1st Edition </t>
  </si>
  <si>
    <t xml:space="preserve"> ‎ 978-1119371588</t>
  </si>
  <si>
    <t xml:space="preserve">Pediatric Hematology &amp; Oncology Secrets 2nd Edition </t>
  </si>
  <si>
    <t xml:space="preserve"> Michael A. Weine</t>
  </si>
  <si>
    <t xml:space="preserve"> 978-0323810470 </t>
  </si>
  <si>
    <t xml:space="preserve">Urinalysis and Body Fluids Seventh Edition </t>
  </si>
  <si>
    <t xml:space="preserve"> Susan King Strasinger</t>
  </si>
  <si>
    <t xml:space="preserve"> 978-0803675827 </t>
  </si>
  <si>
    <t>Williams Hematology, 10th Edition</t>
  </si>
  <si>
    <t>Kaushansky</t>
  </si>
  <si>
    <t>978-1260464122</t>
  </si>
  <si>
    <t xml:space="preserve">Williams Hematology: The Red Cell and Its Diseases 1st Edition </t>
  </si>
  <si>
    <t xml:space="preserve"> Josef Prchal </t>
  </si>
  <si>
    <t xml:space="preserve"> 978-1264269075 </t>
  </si>
  <si>
    <t>Williams Manual of Hematology, Tenth Edition</t>
  </si>
  <si>
    <t>Lichtman</t>
  </si>
  <si>
    <t>978-1264269204</t>
  </si>
  <si>
    <t>Cancer Biomarkers in Diagnosis and Therapeutics</t>
  </si>
  <si>
    <t xml:space="preserve">	Adeeb Shehzad</t>
  </si>
  <si>
    <t>978-9811657580</t>
  </si>
  <si>
    <t>978-1119603610</t>
  </si>
  <si>
    <t>Cardio-Oncology: Management of Toxicities in the Era of Immunotherapy</t>
  </si>
  <si>
    <t xml:space="preserve">	Antonio Russo</t>
  </si>
  <si>
    <t>978-3030977436</t>
  </si>
  <si>
    <t>Liquid Biopsy: New Challenges in the era of Immunotherapy and Precision Oncology</t>
  </si>
  <si>
    <t xml:space="preserve">	Antonio Russo,</t>
  </si>
  <si>
    <t>978-0128227039</t>
  </si>
  <si>
    <t>Nuclear Oncology: From Pathophysiology to Clinical Applications</t>
  </si>
  <si>
    <t xml:space="preserve">	Duccio Volterrani </t>
  </si>
  <si>
    <t>978-3031054938</t>
  </si>
  <si>
    <t>Cancer Stem Cells: Basic Concept and Therapeutic Implications</t>
  </si>
  <si>
    <t xml:space="preserve">	Farhadul Islam </t>
  </si>
  <si>
    <t>978-9819931842</t>
  </si>
  <si>
    <t>Nuclear Medicine in Endocrine Disorders: Diagnosis and Therapy</t>
  </si>
  <si>
    <t xml:space="preserve">	George Barberio Coura-Filho</t>
  </si>
  <si>
    <t>978-3031132230</t>
  </si>
  <si>
    <t>Handbook of Treatment Planning in Radiation Oncology</t>
  </si>
  <si>
    <t xml:space="preserve">	Gregory M. M. Videtic</t>
  </si>
  <si>
    <t>978-0826168429</t>
  </si>
  <si>
    <t>Demos Medical</t>
  </si>
  <si>
    <t>Auto-Segmentation for Radiation Oncology: State of the Art (Series in Medical Physics and Biomedical Engineering)</t>
  </si>
  <si>
    <t xml:space="preserve">	Jinzhong Yang</t>
  </si>
  <si>
    <t>978-0367336004</t>
  </si>
  <si>
    <t>Pediatric Cancer Therapeutics Development</t>
  </si>
  <si>
    <t xml:space="preserve">	Jorge DiMartino</t>
  </si>
  <si>
    <t>978-3031063565</t>
  </si>
  <si>
    <t>Cancer Biomarkers: Clinical Aspects and Laboratory Determination</t>
  </si>
  <si>
    <t xml:space="preserve">	Lakshmi V. Ramanathan </t>
  </si>
  <si>
    <t>978-0128243022</t>
  </si>
  <si>
    <t>Target Volume Delineation and Field Setup: A Practical Guide for Conformal and Intensity-Modulated Radiation Therapy</t>
  </si>
  <si>
    <t xml:space="preserve">	Nancy Y. Lee</t>
  </si>
  <si>
    <t>978-3030995898</t>
  </si>
  <si>
    <t>PET/CT in Breast Cancer (Clinicians’ Guides to Radionuclide Hybrid Imaging)</t>
  </si>
  <si>
    <t xml:space="preserve">	Rakesh Kumar</t>
  </si>
  <si>
    <t>978-3031295898</t>
  </si>
  <si>
    <t>Radiation Oncology Study Guide</t>
  </si>
  <si>
    <t>978-3030536879</t>
  </si>
  <si>
    <t>Atlas of Clinical PET-CT in Treatment Response Evaluation in Oncology</t>
  </si>
  <si>
    <t xml:space="preserve">	Stefano Fanti</t>
  </si>
  <si>
    <t>978-3030688578</t>
  </si>
  <si>
    <t>Synopsis of Pathophysiology in Nuclear Medicine</t>
  </si>
  <si>
    <t>Abdelhamid H. Elgazzar</t>
  </si>
  <si>
    <t>978-3031206450</t>
  </si>
  <si>
    <t>Physics for Clinical Oncology</t>
  </si>
  <si>
    <t>Amen Sibtain, Andrew Morgan, Niall MacDougall</t>
  </si>
  <si>
    <t>978-0198862864</t>
  </si>
  <si>
    <t>NK Cells in Cancer Immunotherapy: Successes and Challenges</t>
  </si>
  <si>
    <t>Anahid Jewett, Yuman Fong</t>
  </si>
  <si>
    <t>978-0128226209</t>
  </si>
  <si>
    <t>Nuclear Medicine Manual on Gynaecological Cancers and Other Female Malignancies</t>
  </si>
  <si>
    <t>Angela Collarino, Sergi Vidal-Sicart, Renato A. Valdés Olmos</t>
  </si>
  <si>
    <t>978-3031054969</t>
  </si>
  <si>
    <t>Cancer Nanotechnology</t>
  </si>
  <si>
    <t xml:space="preserve">Ângela Maria Almeida </t>
  </si>
  <si>
    <t>978-3031178306</t>
  </si>
  <si>
    <t>Recent Advances in Cancer Diagnostics and Therapy: A Nano-Based Approach</t>
  </si>
  <si>
    <t>Anjana Pandey, Saumya Srivastava</t>
  </si>
  <si>
    <t>978-1032062174</t>
  </si>
  <si>
    <t>Radiation Therapy Dosimetry: A Practical Handbook</t>
  </si>
  <si>
    <t>Arash Darafsheh</t>
  </si>
  <si>
    <t>978-1138543973</t>
  </si>
  <si>
    <t>Contemporary Management of Metastatic Colorectal Cancer: A Precision Medicine Approach</t>
  </si>
  <si>
    <t xml:space="preserve">Aslam Ejaz </t>
  </si>
  <si>
    <t>978-0323917063</t>
  </si>
  <si>
    <t>Big Data Analytics in Oncology with R</t>
  </si>
  <si>
    <t>Atanu Bhattacharjee</t>
  </si>
  <si>
    <t>978-1032028774</t>
  </si>
  <si>
    <t>Precision medicine in oncology</t>
  </si>
  <si>
    <t>Aydogan, Bulent; Radosevich, James Andrew</t>
  </si>
  <si>
    <t>978-1119432487</t>
  </si>
  <si>
    <t>Artificial Intelligence in Cancer Diagnosis and Prognosis  Volume 1. Lung and kidney cancer</t>
  </si>
  <si>
    <t>Ayman El-Baz, Jasjit S Suri</t>
  </si>
  <si>
    <t>978-0750335942</t>
  </si>
  <si>
    <t>IOP Publishing</t>
  </si>
  <si>
    <t>Artificial Intelligence in Cancer Diagnosis and Prognosis Volume 3. Brain and prostate cancer</t>
  </si>
  <si>
    <t>978-0750336048</t>
  </si>
  <si>
    <t>Artificial Intelligence in Cancer Diagnosis and Prognosis Volume 2. Breast and bladder cancer</t>
  </si>
  <si>
    <t>978-0750335980</t>
  </si>
  <si>
    <t>Gynecologic Oncology Handbook: An Evidence-Based Clinical Guide</t>
  </si>
  <si>
    <t xml:space="preserve">Benoit </t>
  </si>
  <si>
    <t>978-0826155979</t>
  </si>
  <si>
    <t>Clinical Atlas of Ocular Oncology</t>
  </si>
  <si>
    <t>Bertil E. Damato</t>
  </si>
  <si>
    <t>978-3030901264</t>
  </si>
  <si>
    <t>Basic Radiation Oncology</t>
  </si>
  <si>
    <t>Beyzadeoglu</t>
  </si>
  <si>
    <t>978-3030873080</t>
  </si>
  <si>
    <t>Precision Cancer Medicine: Role of the Pathologist</t>
  </si>
  <si>
    <t>Bharat Jasani, Ralf Huss, Clive R. Taylor</t>
  </si>
  <si>
    <t>978-3030840860</t>
  </si>
  <si>
    <t>Global Perspectives in Ocular Oncology</t>
  </si>
  <si>
    <t>Bhavna V. Chawla, Mary E. Aronow</t>
  </si>
  <si>
    <t>978-3031082498</t>
  </si>
  <si>
    <t>Psycho-Oncology</t>
  </si>
  <si>
    <t xml:space="preserve">Breitbart </t>
  </si>
  <si>
    <t>978-0190097653</t>
  </si>
  <si>
    <t>Cancer Immunotherapy Principles and Practice: Reflects Major Advances in Field of Immuno-Oncology and Cancer Immunology</t>
  </si>
  <si>
    <t>Butterfield</t>
  </si>
  <si>
    <t>978-0826137425</t>
  </si>
  <si>
    <t>Perioperative Care of the Cancer Patient</t>
  </si>
  <si>
    <t>Carin Hagberg</t>
  </si>
  <si>
    <t>978-0323695848</t>
  </si>
  <si>
    <t>Sentinel Node Biopsy in Breast Cancer</t>
  </si>
  <si>
    <t>Chintamani (editor)</t>
  </si>
  <si>
    <t>978-8132239925</t>
  </si>
  <si>
    <t>Gastrointestinal Cancer: A Comprehensive Guide to Diagnosis and Management</t>
  </si>
  <si>
    <t>Chun</t>
  </si>
  <si>
    <t>978-9819908141</t>
  </si>
  <si>
    <t>Diagnosis and Treatment of Cancer using Thermal Therapies: Minimal and Non-invasive Techniques [Team-IRA]</t>
  </si>
  <si>
    <t>Citlalli J. Trujillo Romero</t>
  </si>
  <si>
    <t>978-1032379364</t>
  </si>
  <si>
    <t>Magnetic Nanoparticles in Human Health and Medicine: Current Medical Applications and Alternative Therapy of Cancer</t>
  </si>
  <si>
    <t>Costica Caizer, Mahendra Rai</t>
  </si>
  <si>
    <t>978-1119754671</t>
  </si>
  <si>
    <t>DiSaia and Creasman Clinical Gynecologic Oncology</t>
  </si>
  <si>
    <t xml:space="preserve">Creasman </t>
  </si>
  <si>
    <t>978-0323776844</t>
  </si>
  <si>
    <t>Nutritional Oncology: Nutrition in Cancer Prevention, Treatment, and Survivorship</t>
  </si>
  <si>
    <t>David Heber, Zhaoping Li, Vay Liang</t>
  </si>
  <si>
    <t>978-0367272494</t>
  </si>
  <si>
    <t>The Hereditary Basis of Childhood Cancer</t>
  </si>
  <si>
    <t>David Malkin</t>
  </si>
  <si>
    <t>978-3030744465</t>
  </si>
  <si>
    <t xml:space="preserve">	DeVita, Hellman, and Rosenberg's Cancer: Principles &amp; Practice of Oncology 4vol set</t>
  </si>
  <si>
    <t xml:space="preserve">DeVita </t>
  </si>
  <si>
    <t>978-1975184742</t>
  </si>
  <si>
    <t>Nuclear Medicine Technology: Review Questions for the Board Examinations</t>
  </si>
  <si>
    <t>Eleanor Mantel, Janet S. Reddin, Gang Cheng, Abass Alavi</t>
  </si>
  <si>
    <t>978-3031267192</t>
  </si>
  <si>
    <t>Tumor Board Review: Evidence-Based Case Reviews and Questions, 3rd Edition</t>
  </si>
  <si>
    <t>Francis P. Worden, Martha Pritchett Mims, Helen K. Chew</t>
  </si>
  <si>
    <t>978-0826145970</t>
  </si>
  <si>
    <t>Monte Carlo Techniques in Radiation Therapy: Introduction, Source Modelling and Patient Dose Calculations</t>
  </si>
  <si>
    <t xml:space="preserve">Frank Verhaegen </t>
  </si>
  <si>
    <t>978-1032078526</t>
  </si>
  <si>
    <t>Protocol Handbook for Cancer Biology</t>
  </si>
  <si>
    <t xml:space="preserve">Gauri Misra </t>
  </si>
  <si>
    <t>978-0323900065</t>
  </si>
  <si>
    <t>Artificial Intelligence in Radiation Oncology and Biomedical Physics</t>
  </si>
  <si>
    <t>Gilmer Valdes, Lei Xing</t>
  </si>
  <si>
    <t>978-1003094333</t>
  </si>
  <si>
    <t>Radiation Safety in Nuclear Medicine: A Practical, Concise Guide</t>
  </si>
  <si>
    <t>Gopal B. Saha</t>
  </si>
  <si>
    <t>978-3031246098</t>
  </si>
  <si>
    <t>Oncology: Genomics, Precision Medicine and Therapeutic Targets</t>
  </si>
  <si>
    <t>Hardeep Singh Tuli, Mükerrem Betül Yerer Aycan</t>
  </si>
  <si>
    <t>978-9819915286</t>
  </si>
  <si>
    <t>Orthopedic Surgical Oncology For Bone Tumors: A Case Study Atlas</t>
  </si>
  <si>
    <t>Harzem Özger; Franklin H. Sim; Ajay Puri; Levent Eralp</t>
  </si>
  <si>
    <t>978-3030733261</t>
  </si>
  <si>
    <t>Handbook of Neuro-Oncology Neuroimaging</t>
  </si>
  <si>
    <t>Herbert B. Newton</t>
  </si>
  <si>
    <t>978-0128228357</t>
  </si>
  <si>
    <t>Neurological Complications of Systemic Cancer and Antineoplastic Therapy</t>
  </si>
  <si>
    <t>Herbert B. Newton, Mark G. Malkin</t>
  </si>
  <si>
    <t>978-0128219768</t>
  </si>
  <si>
    <t>Applications of FDG PET in Oncology: Best Clinical Practice</t>
  </si>
  <si>
    <t>Hirofumi Fujii, Hiroyuki Nakamura, Seiei Yasuda</t>
  </si>
  <si>
    <t>978-9811584220</t>
  </si>
  <si>
    <t>Cancer: How Lifestyles May Impact Disease Development, Progression, and Treatment</t>
  </si>
  <si>
    <t>Hymie Anisman, Alexander W. Kusnecov</t>
  </si>
  <si>
    <t>978-0323919043</t>
  </si>
  <si>
    <t>Global Epidemiology of Cancer: Diagnosis and Treatment</t>
  </si>
  <si>
    <t>Jahangir Moini, Nicholas G. Avgeropoulos, Craig Badolato</t>
  </si>
  <si>
    <t>978-1119817444</t>
  </si>
  <si>
    <t>Radiotherapy of Liver CancerRadiotherapy of Liver Cancer</t>
  </si>
  <si>
    <t>Jinsil Seong (ed.)</t>
  </si>
  <si>
    <t>978-9811618154</t>
  </si>
  <si>
    <t>Segmentectomy for Early-Stage Lung Cancer: 3D Navigation</t>
  </si>
  <si>
    <t>Jixian Liu, Da Wu</t>
  </si>
  <si>
    <t>978-9819901425</t>
  </si>
  <si>
    <t>Neuro-Oncology Explained Through Multiple Choice Questions</t>
  </si>
  <si>
    <t>Joe M. Das</t>
  </si>
  <si>
    <t>978-3031132520</t>
  </si>
  <si>
    <t>Gunderson &amp; Tepper’s Clinical Radiation Oncology</t>
  </si>
  <si>
    <t>Joel E. Tepper, Robert L. Foote, Jeff M. Michalski</t>
  </si>
  <si>
    <t>978-0323672467</t>
  </si>
  <si>
    <t>Gynecological Oncology: Basic Principles and Clinical Practice</t>
  </si>
  <si>
    <t>Kavita Singh (editor), Bindiya Gupta (editor)</t>
  </si>
  <si>
    <t>978-3030941093</t>
  </si>
  <si>
    <t>Urologic Oncology: Multidisciplinary Care for Patients</t>
  </si>
  <si>
    <t>Kelly L. Stratton, Alicia K. Morgans</t>
  </si>
  <si>
    <t>978-3030898908</t>
  </si>
  <si>
    <t>Problems and Solutions in Medical Physics Radiotherapy Physics</t>
  </si>
  <si>
    <t>Kwan Hoong Ng, Ngie Min Ung, and Robin Hill</t>
  </si>
  <si>
    <t>978-0429159466</t>
  </si>
  <si>
    <t>Parenting through Cancer: An Evidence-Based Guide for Healthcare Professionals Supporting Families</t>
  </si>
  <si>
    <t>Leonor Rodriguez</t>
  </si>
  <si>
    <t>978-1009009836</t>
  </si>
  <si>
    <t>Antiangiogenic Drugs as Chemosensitizers in Cancer Therapy</t>
  </si>
  <si>
    <t>Lucia Morbidelli</t>
  </si>
  <si>
    <t>978-0323901901</t>
  </si>
  <si>
    <t>Nuclear, Chromosomal, and Genomic Architecture in Biology and Medicine</t>
  </si>
  <si>
    <t>Malgorzata Kloc, Jacek Z. Kubiak</t>
  </si>
  <si>
    <t>978-3031065729</t>
  </si>
  <si>
    <t>Combinational Therapy in Triple Negative Breast Cancer</t>
  </si>
  <si>
    <t>Manzoor Ahmad Mir</t>
  </si>
  <si>
    <t>978-0323961363</t>
  </si>
  <si>
    <t>Role of Tumor Microenvironment in Breast Cancer and Targeted Therapies</t>
  </si>
  <si>
    <t>978-0443186967</t>
  </si>
  <si>
    <t>Clinical Nuclear Medicine Physics with MATLAB®: A Problem-Solving Approach (Series in Medical Physics and Biomedical Engineering)</t>
  </si>
  <si>
    <t>Maria Lyra Georgosopoulou (editor)</t>
  </si>
  <si>
    <t>978-0367747510</t>
  </si>
  <si>
    <t>Basic Knowledge Radiology: Nuclear Medicine and Radiotherapy With 215 Illustrations</t>
  </si>
  <si>
    <t>Martina Kahl-Scholz, Christel Vockelmann</t>
  </si>
  <si>
    <t>978-3662663516</t>
  </si>
  <si>
    <t>Handbook of Nuclear Medicine and Molecular Imaging for Physicists: Instrumentation and Imaging Procedures, Volume I (Series in Medical Physics and Biomedical Engineering)</t>
  </si>
  <si>
    <t>Michael Ljungberg (editor)</t>
  </si>
  <si>
    <t>978-0429489556</t>
  </si>
  <si>
    <t>Cancer Neuroscience</t>
  </si>
  <si>
    <t>Moran Amit (</t>
  </si>
  <si>
    <t>978-3031324284</t>
  </si>
  <si>
    <t>Nuclear Receptors in Human Health and Disease</t>
  </si>
  <si>
    <t>Moray J. Campbell, Charlotte L. Bevan</t>
  </si>
  <si>
    <t>978-3031118357</t>
  </si>
  <si>
    <t>Oncogenic Viruses, Volume 2: Medical Applications of Viral Oncology Research</t>
  </si>
  <si>
    <t>Moulay Mustapha Ennaji</t>
  </si>
  <si>
    <t>978-0128241561</t>
  </si>
  <si>
    <t>Immunological Implications and Molecular Diagnostics of Genitourinary Cancer</t>
  </si>
  <si>
    <t>978-0323854962</t>
  </si>
  <si>
    <t xml:space="preserve">	Neuro-Oncology Compendium for the Boards and Clinical Practice</t>
  </si>
  <si>
    <t>Mrugala</t>
  </si>
  <si>
    <t>978-0197573778</t>
  </si>
  <si>
    <t>Translational Autoimmunity: Etiology of Autoimmune Diseases (Volume 1) (Translational Immunology, Volume 1)</t>
  </si>
  <si>
    <t xml:space="preserve">Nima Rezaei </t>
  </si>
  <si>
    <t>978-0128225646</t>
  </si>
  <si>
    <t>Translational Autoimmunity: Volume 3: Autoimmune Disease Associated with Different Clinical Features</t>
  </si>
  <si>
    <t>978-0323854153</t>
  </si>
  <si>
    <t>Translational Autoimmunity, Volume 4: Autoimmune Diseases in Different Organs</t>
  </si>
  <si>
    <t>978-0128244661</t>
  </si>
  <si>
    <t>Translational Autoimmunity: Treatment of Autoimmune Diseases (Volume 2) (Translational Immunology, Volume 2)</t>
  </si>
  <si>
    <t>978-0128243909</t>
  </si>
  <si>
    <t>Cancer Research: An Interdisciplinary Approach</t>
  </si>
  <si>
    <t>978-3031324574</t>
  </si>
  <si>
    <t>Clinical Immunology</t>
  </si>
  <si>
    <t>978-0128180068</t>
  </si>
  <si>
    <t>Encyclopedia of Infection and Immunity</t>
  </si>
  <si>
    <t>978-0128187319</t>
  </si>
  <si>
    <t>Precision Cancer Therapies, Volume 1: Targeting Oncogenic Drivers and Signaling Pathways in Lymphoid Malignancies: From Concept to Practice</t>
  </si>
  <si>
    <t>Owen A. O'Connor, Stephen M. Ansell, John F. Seymour</t>
  </si>
  <si>
    <t>978-1119819929</t>
  </si>
  <si>
    <t>Handbook of Treatment Planning for Children with Autism and Other Neurodevelopmental Disorders</t>
  </si>
  <si>
    <t>Pamela McPherson</t>
  </si>
  <si>
    <t>978-3031061196</t>
  </si>
  <si>
    <t>Radiation Safety Guide for Nuclear Medicine Professionals</t>
  </si>
  <si>
    <t>Pankaj Tandon, Dibya Prakash, Subhash Chand Kheruka, Nagesh N. Bhat</t>
  </si>
  <si>
    <t>978-9811945175</t>
  </si>
  <si>
    <t>Cancer Immunotherapies : Solid Tumors and Hematologic Malignancies</t>
  </si>
  <si>
    <t>Priya Hays (editor)</t>
  </si>
  <si>
    <t>978-3030963767</t>
  </si>
  <si>
    <t>978-0815348702</t>
  </si>
  <si>
    <t>Essentials of Nuclear Medicine Physics, Instrumentation, and Radiation Biology</t>
  </si>
  <si>
    <t>Rachel A. Powsner, Matthew R. Palmer, Edward R. Powsner</t>
  </si>
  <si>
    <t>978-1119620990</t>
  </si>
  <si>
    <t>Handbook of Evidence-Based Stereotactic Radiosurgery and Stereotactic Body Radiotherapy</t>
  </si>
  <si>
    <t xml:space="preserve">Rajni A. Sethi </t>
  </si>
  <si>
    <t>978-3031331558</t>
  </si>
  <si>
    <t>Atlas of Imaging in Cardio-Oncology: Case-Based Study Guide</t>
  </si>
  <si>
    <t xml:space="preserve">Richard M. Steingart </t>
  </si>
  <si>
    <t>978-3030709976</t>
  </si>
  <si>
    <t>Holland-Frei Cancer Medicine</t>
  </si>
  <si>
    <t>Robert C. Bast Jr.</t>
  </si>
  <si>
    <t>978-1119750680</t>
  </si>
  <si>
    <t>Practical Medical Oncology Textbook</t>
  </si>
  <si>
    <t>Russo</t>
  </si>
  <si>
    <t>978-3030560508</t>
  </si>
  <si>
    <t>Methods in Cancer Stem Cell Biology</t>
  </si>
  <si>
    <t>Said M. Afify, Masaharu Seno</t>
  </si>
  <si>
    <t>978-9819913305</t>
  </si>
  <si>
    <t>Handbook of Oxidative Stress in Cancer: Therapeutic Aspects</t>
  </si>
  <si>
    <t>Sajal Chakraborti</t>
  </si>
  <si>
    <t>978-9811654213</t>
  </si>
  <si>
    <t>MR Linac Radiotherapy: A New Personalized Treatment Approach</t>
  </si>
  <si>
    <t>Sara L. Hackett, Cem Onal, Enis Ozyar</t>
  </si>
  <si>
    <t>978-0323916899</t>
  </si>
  <si>
    <t>Rare Tumors in Children and Adolescents</t>
  </si>
  <si>
    <t xml:space="preserve">Schneider </t>
  </si>
  <si>
    <t>978-3030920708</t>
  </si>
  <si>
    <t>Artificial Intelligence in Radiation Oncology</t>
  </si>
  <si>
    <t>Seong K. Mun, Sonja Dieterich</t>
  </si>
  <si>
    <t>978-9811263538</t>
  </si>
  <si>
    <t>World Scientific Publishing</t>
  </si>
  <si>
    <t>Atlas of Nuclear Medicine in Musculoskeletal System: Case-Oriented Approach</t>
  </si>
  <si>
    <t xml:space="preserve">Seoung-Oh Yang </t>
  </si>
  <si>
    <t>978-9811926761</t>
  </si>
  <si>
    <t>Breast Cancer: Comprehensive Management</t>
  </si>
  <si>
    <t>Shashanka Mohan Bose</t>
  </si>
  <si>
    <t>Essentials of Clinical Radiation Oncology</t>
  </si>
  <si>
    <t>Sittenfeld</t>
  </si>
  <si>
    <t>978-0826169099</t>
  </si>
  <si>
    <t>Epigenetic Cancer Therapy</t>
  </si>
  <si>
    <t>Steven Gray</t>
  </si>
  <si>
    <t>978-0323913676</t>
  </si>
  <si>
    <t>Immunotherapy – A Novel Facet of Modern Therapeutics</t>
  </si>
  <si>
    <t>Sujata P. Sawarkar, Vandana S. Nikam, Shariq Syed</t>
  </si>
  <si>
    <t>978-9811590375</t>
  </si>
  <si>
    <t>Evidence based practice in Neuro-oncology</t>
  </si>
  <si>
    <t>Supriya Mallick</t>
  </si>
  <si>
    <t>978-9811626586</t>
  </si>
  <si>
    <t>Abnormal Chromosomes: The Past, Present, and Future of Cancer Cytogenetics</t>
  </si>
  <si>
    <t>Sverre Heim, Felix Mitelman</t>
  </si>
  <si>
    <t>978-1119651987</t>
  </si>
  <si>
    <t>Chemotherapy and Immunotherapy in Urologic Oncology: A Guide for the Advanced Practice Provider</t>
  </si>
  <si>
    <t>Trabulsi</t>
  </si>
  <si>
    <t>978-3030520212</t>
  </si>
  <si>
    <t>Systems Biology of MicroRNAs in Cancer</t>
  </si>
  <si>
    <t>Ulf Schmitz, Olaf Wolkenhauer, Julio Vera-González</t>
  </si>
  <si>
    <t>978-3031083556</t>
  </si>
  <si>
    <t>Dermato-Oncology Study Guide. Essential Text and Review</t>
  </si>
  <si>
    <t>Vincent Liu</t>
  </si>
  <si>
    <t>978-3030534370</t>
  </si>
  <si>
    <t>Oncology Board Review: Blueprint Study Guide and Q&amp;A</t>
  </si>
  <si>
    <t>Worden</t>
  </si>
  <si>
    <t>978-0826147493</t>
  </si>
  <si>
    <t>Stereotactic Body Radiation Therapy: Principles and Practices</t>
  </si>
  <si>
    <t xml:space="preserve">Yasushi Nagata </t>
  </si>
  <si>
    <t>978-9819939770</t>
  </si>
  <si>
    <t>Managing Immunotherapy Related Organ Toxicities: A Practical Guide</t>
  </si>
  <si>
    <t>Yinghong Wang</t>
  </si>
  <si>
    <t>978-3031002403</t>
  </si>
  <si>
    <t>Artificial Intelligence and Precision Oncology. Bridging Cancer Research and Clinical Decision Support</t>
  </si>
  <si>
    <t>Zodwa Dlamini</t>
  </si>
  <si>
    <t>978-3031215063</t>
  </si>
  <si>
    <t xml:space="preserve">The Washington Manual of Oncology </t>
  </si>
  <si>
    <t xml:space="preserve"> Mukherji</t>
  </si>
  <si>
    <t>978-9390612840</t>
  </si>
  <si>
    <t xml:space="preserve">
Physicians' Cancer Chemotherapy Drug Manual 2023 23rd Edition</t>
  </si>
  <si>
    <t xml:space="preserve"> Edward Chu</t>
  </si>
  <si>
    <t xml:space="preserve"> 978-1284272734 </t>
  </si>
  <si>
    <t xml:space="preserve"> Human Orthopaedic Biomechanics</t>
  </si>
  <si>
    <t xml:space="preserve"> Bernardo Innocenti , Fabio Galbusera PhD</t>
  </si>
  <si>
    <t>978-0128244814</t>
  </si>
  <si>
    <t xml:space="preserve"> Academic Press</t>
  </si>
  <si>
    <t xml:space="preserve"> Biomarkers of Hip Implant Function</t>
  </si>
  <si>
    <t xml:space="preserve"> Ilona Świątkowska</t>
  </si>
  <si>
    <t>978-0128215968</t>
  </si>
  <si>
    <t xml:space="preserve"> Outlines of Orthopaedic Pathology and Imaging</t>
  </si>
  <si>
    <t xml:space="preserve"> Dariusz Borys, Adam Greenspan</t>
  </si>
  <si>
    <t>978-1527507319</t>
  </si>
  <si>
    <t xml:space="preserve"> Orthopaedic Examination Techniques</t>
  </si>
  <si>
    <t xml:space="preserve"> Fazal Ali</t>
  </si>
  <si>
    <t>978-1108796705</t>
  </si>
  <si>
    <t xml:space="preserve"> Law And The Invisible Hand</t>
  </si>
  <si>
    <t xml:space="preserve"> Robin Paul Malloy</t>
  </si>
  <si>
    <t>978-1108836630</t>
  </si>
  <si>
    <t xml:space="preserve"> The Curious Human Knee</t>
  </si>
  <si>
    <t xml:space="preserve"> Han Yu</t>
  </si>
  <si>
    <t>978-0231556774</t>
  </si>
  <si>
    <t xml:space="preserve"> Columbia University Press</t>
  </si>
  <si>
    <t xml:space="preserve"> Essential Paediatric Orthopaedic Decision Making</t>
  </si>
  <si>
    <t xml:space="preserve"> Benjamin Joseph, Selvadurai Nayagam, Randall T. Loder</t>
  </si>
  <si>
    <t>978-0367553623</t>
  </si>
  <si>
    <t xml:space="preserve"> CRC Press</t>
  </si>
  <si>
    <t xml:space="preserve"> Apley and Solomon’s Concise System of Orthopaedics and Trauma</t>
  </si>
  <si>
    <t xml:space="preserve"> David Warwick , Ashley Blom , Michael Whitehouse </t>
  </si>
  <si>
    <t>978-0367198954</t>
  </si>
  <si>
    <t xml:space="preserve"> Hand Injuries in the Emergency Department</t>
  </si>
  <si>
    <t xml:space="preserve"> Peter Houpt</t>
  </si>
  <si>
    <t>978-1032322438</t>
  </si>
  <si>
    <t xml:space="preserve"> Clinical Examination of the Hand</t>
  </si>
  <si>
    <t xml:space="preserve"> J. Terrence Jose Jerome</t>
  </si>
  <si>
    <t>978-0367647162</t>
  </si>
  <si>
    <t xml:space="preserve"> Orthopaedic and Trauma Nursing</t>
  </si>
  <si>
    <t xml:space="preserve"> Sonya Clarke, Mary Drozd</t>
  </si>
  <si>
    <t xml:space="preserve"> Biofabrication for Orthopedics</t>
  </si>
  <si>
    <t xml:space="preserve"> Wenguo Cui, Xin Zhao, Shen Liu</t>
  </si>
  <si>
    <t>978-3527348893</t>
  </si>
  <si>
    <t xml:space="preserve"> Atlas of Interventional Orthopedics Procedures</t>
  </si>
  <si>
    <t xml:space="preserve"> Christopher J. Williams MD , Walter Sussman , John Pitts </t>
  </si>
  <si>
    <t>978-0323755146</t>
  </si>
  <si>
    <t xml:space="preserve"> Arthroscopic Shoulder Surgery</t>
  </si>
  <si>
    <t xml:space="preserve"> Terry Thompson</t>
  </si>
  <si>
    <t>978-1630917050</t>
  </si>
  <si>
    <t>Slack</t>
  </si>
  <si>
    <t xml:space="preserve"> Advances in Orthopedic Surgery of the Knee</t>
  </si>
  <si>
    <t xml:space="preserve"> E. Carlos Rodríguez-Merchán</t>
  </si>
  <si>
    <t>978-3031330605</t>
  </si>
  <si>
    <t xml:space="preserve"> Musculoskeletal Ultrasound in Orthopedic and Rheumatic disease in Adults</t>
  </si>
  <si>
    <t xml:space="preserve"> Fabio Martino (editor), Enzo Silvestri (editor), Davide Orlandi (editor)</t>
  </si>
  <si>
    <t>978-3030912017</t>
  </si>
  <si>
    <t xml:space="preserve"> Controversies in Orthopedic Surgery of The Upper Limb</t>
  </si>
  <si>
    <t xml:space="preserve"> E Carlos Rodríguez-Merchán, Alonso Moreno-Garcìa</t>
  </si>
  <si>
    <t>978-3031049064</t>
  </si>
  <si>
    <t xml:space="preserve"> Orthopaedic Trauma Surgery</t>
  </si>
  <si>
    <t xml:space="preserve"> Peifu Tang , Hua Chen</t>
  </si>
  <si>
    <t>978-9811602146</t>
  </si>
  <si>
    <t xml:space="preserve"> Orthopaedic Trauma Surgery: Volume 3</t>
  </si>
  <si>
    <t>978-9811602184</t>
  </si>
  <si>
    <t xml:space="preserve"> Orthopaedic Trauma Surgery: Volume 1</t>
  </si>
  <si>
    <t>Peifu Tang , Hua Chen</t>
  </si>
  <si>
    <t>978-9811602078</t>
  </si>
  <si>
    <t xml:space="preserve"> Orthopaedic Pillow</t>
  </si>
  <si>
    <t xml:space="preserve"> Shuori Yamada</t>
  </si>
  <si>
    <t>978-9819904624</t>
  </si>
  <si>
    <t xml:space="preserve"> Handbook of Orthopaedic Trauma Implantology</t>
  </si>
  <si>
    <t xml:space="preserve"> Arindam Banerjee, Peter Biberthaler, Saseendar Shanmugasundaram </t>
  </si>
  <si>
    <t>978-9811975400</t>
  </si>
  <si>
    <t xml:space="preserve"> Quality Improvement and Patient Safety in Orthopaedic Surgery</t>
  </si>
  <si>
    <t xml:space="preserve"> Julie Balch Samora, Kevin G. Shea</t>
  </si>
  <si>
    <t>978-3031071041</t>
  </si>
  <si>
    <t xml:space="preserve"> Atlas of Orthopaedic Surgical Approaches to the Lower Limbs</t>
  </si>
  <si>
    <t xml:space="preserve"> Rosa Ballis, Bujar H. Shabani, Dafina Bytyqi</t>
  </si>
  <si>
    <t>978-3031077227</t>
  </si>
  <si>
    <t xml:space="preserve"> Orthopaedics for the Newborn and Young Child</t>
  </si>
  <si>
    <t xml:space="preserve"> John F. Sarwark, Rebecca L. Carl</t>
  </si>
  <si>
    <t>978-3031111358</t>
  </si>
  <si>
    <t xml:space="preserve"> Minimally Invasive Functional Reconstruction of the Knee</t>
  </si>
  <si>
    <t xml:space="preserve"> Jinzhong Zhao</t>
  </si>
  <si>
    <t>978-9811939709</t>
  </si>
  <si>
    <t xml:space="preserve"> Gernot Felmet</t>
  </si>
  <si>
    <t>978-3031119057</t>
  </si>
  <si>
    <t xml:space="preserve"> Outpatient Hip and Knee Replacement</t>
  </si>
  <si>
    <t xml:space="preserve"> R. Michael Meneghini, Leonard T. Buller</t>
  </si>
  <si>
    <t>978-3031270369</t>
  </si>
  <si>
    <t xml:space="preserve"> Total Knee Arthroplasty</t>
  </si>
  <si>
    <t xml:space="preserve"> Emre Tokgoz, Sarah Levitt, Diana Sosa, Nicholas A. Carola, Vishal Patel</t>
  </si>
  <si>
    <t>978-3031310997</t>
  </si>
  <si>
    <t xml:space="preserve"> Imaging of the Knee</t>
  </si>
  <si>
    <t xml:space="preserve"> Mark Davies, Steven James, Rajesh Botchu</t>
  </si>
  <si>
    <t>978-3031297304</t>
  </si>
  <si>
    <t xml:space="preserve"> The knee made easy</t>
  </si>
  <si>
    <t xml:space="preserve"> Charalambos Panayiotou Charalambous</t>
  </si>
  <si>
    <t>978-3030545062</t>
  </si>
  <si>
    <t xml:space="preserve"> Get Your Knee Off Our Necks</t>
  </si>
  <si>
    <t xml:space="preserve"> Bruce E. Johansen , Adebowale Akande</t>
  </si>
  <si>
    <t>978-3030851545</t>
  </si>
  <si>
    <t xml:space="preserve"> MRI-ARTHROSCOPY CORRELATIONS</t>
  </si>
  <si>
    <t xml:space="preserve"> Brian C. Werner (Editor) </t>
  </si>
  <si>
    <t>978-3030947897</t>
  </si>
  <si>
    <t xml:space="preserve"> Knee Arthroscopy</t>
  </si>
  <si>
    <t xml:space="preserve"> Olivier Courage, Simon Bertiaux, Pierre-Emmanuel Papin, Anthony Kamel</t>
  </si>
  <si>
    <t>978-3030828325</t>
  </si>
  <si>
    <t xml:space="preserve"> Anterolateral Rotatory Instability in ACL Deficient Knee</t>
  </si>
  <si>
    <t xml:space="preserve"> Andrea Ferretti</t>
  </si>
  <si>
    <t>978-3031001147</t>
  </si>
  <si>
    <t xml:space="preserve"> A Case-Based Approach to Knee Pain</t>
  </si>
  <si>
    <t xml:space="preserve"> Michelle Leong, Grant Cooper, Joseph E. Herrera, Peter Murphy</t>
  </si>
  <si>
    <t xml:space="preserve"> Basics in Primary Knee Arthroplasty</t>
  </si>
  <si>
    <t xml:space="preserve"> Roland Becker , Michael T. Hirschmann , Nanne P. Kort</t>
  </si>
  <si>
    <t>978-3030581770</t>
  </si>
  <si>
    <t xml:space="preserve"> Diabetic Foot Ulcers Grand Challenge</t>
  </si>
  <si>
    <t xml:space="preserve"> Percutaneous and Minimally Invasive Foot Surgery</t>
  </si>
  <si>
    <t xml:space="preserve"> Cyrille Cazeau, Yves Stiglitz</t>
  </si>
  <si>
    <t>978-3030987909</t>
  </si>
  <si>
    <t xml:space="preserve"> The Foot</t>
  </si>
  <si>
    <t>978-3662640036</t>
  </si>
  <si>
    <t xml:space="preserve"> Management of Diabetic Foot Complications</t>
  </si>
  <si>
    <t xml:space="preserve"> Clifford P. Shearman , Patrick Chong</t>
  </si>
  <si>
    <t>978-3031058318</t>
  </si>
  <si>
    <t xml:space="preserve"> Imaging of Bone Tumors in Wrist, Hand, Ankle and Foot</t>
  </si>
  <si>
    <t xml:space="preserve"> Xiaoguang Cheng, Yongbin Su, Mingqian Huang</t>
  </si>
  <si>
    <t>978-9819964062</t>
  </si>
  <si>
    <t xml:space="preserve"> Moi Hoon Yap , Bill Cassidy , Connah Kendrick</t>
  </si>
  <si>
    <t>978-3030949068</t>
  </si>
  <si>
    <t xml:space="preserve"> Arthroscopic Techniques and Anatomy of the Foot and Ankle</t>
  </si>
  <si>
    <t xml:space="preserve"> Baofu Wei, Alan Y. Yan, Annunziato Amendola</t>
  </si>
  <si>
    <t>978-3031051890</t>
  </si>
  <si>
    <t xml:space="preserve"> Challenges in Foot and Ankle Reconstructive Surgery</t>
  </si>
  <si>
    <t xml:space="preserve"> Harry J. Visser</t>
  </si>
  <si>
    <t>978-3031078927</t>
  </si>
  <si>
    <t xml:space="preserve"> Ligamentous Injuries of the Foot and Ankle</t>
  </si>
  <si>
    <t xml:space="preserve"> Pieter D’Hooghe, Kenneth J. Hunt, Jeremy J. McCormick</t>
  </si>
  <si>
    <t>978-3031086816</t>
  </si>
  <si>
    <t xml:space="preserve"> Tendon and Ligament Injuries of the Foot and Ankle</t>
  </si>
  <si>
    <t xml:space="preserve"> Jarrett D. Cain , MaCalus V. Hogan</t>
  </si>
  <si>
    <t xml:space="preserve"> The Evolution of the Primate Foot</t>
  </si>
  <si>
    <t xml:space="preserve"> Angel Zeininger, Kevin G. Hatala, Roshna E. Wunderlich, Daniel Schmitt</t>
  </si>
  <si>
    <t>978-3031064357</t>
  </si>
  <si>
    <t xml:space="preserve"> Diabetic Foot Reconstruction</t>
  </si>
  <si>
    <t>Joon Pio Hong; Hyunsuk Suh</t>
  </si>
  <si>
    <t>978-9811698156</t>
  </si>
  <si>
    <t xml:space="preserve"> Shoulderology</t>
  </si>
  <si>
    <t xml:space="preserve"> Eiji Itoi</t>
  </si>
  <si>
    <t>978-9819903443</t>
  </si>
  <si>
    <t xml:space="preserve"> Shoulder Arthroscopy</t>
  </si>
  <si>
    <t xml:space="preserve"> Giuseppe Milano , Andrea Grasso , Roman Brzóska , Ladislav Kovačič</t>
  </si>
  <si>
    <t xml:space="preserve"> Congenital and Acquired Deformities of the Pediatric Shoulder Girdle</t>
  </si>
  <si>
    <t xml:space="preserve"> Sebastian Farr</t>
  </si>
  <si>
    <t>978-3030818388</t>
  </si>
  <si>
    <t xml:space="preserve"> Clinical and Radiological Examination of the Shoulder Joint</t>
  </si>
  <si>
    <t xml:space="preserve"> Helen Razmjou, Monique Christakis</t>
  </si>
  <si>
    <t>978-3031104695</t>
  </si>
  <si>
    <t xml:space="preserve"> The Resident's Guide to Shoulder and Elbow Surgery</t>
  </si>
  <si>
    <t xml:space="preserve"> Caroline M. Chebli, Anand M. Murthi</t>
  </si>
  <si>
    <t>978-3031122545</t>
  </si>
  <si>
    <t xml:space="preserve"> Fundamentals of the Shoulder</t>
  </si>
  <si>
    <t xml:space="preserve"> Gazi Huri, Mustafa Özkan, Kerem Bilsel</t>
  </si>
  <si>
    <t>978-3030748203</t>
  </si>
  <si>
    <t xml:space="preserve"> A Case-Based Approach to Shoulder Pain</t>
  </si>
  <si>
    <t xml:space="preserve"> Jasmin Harounian, Grant Cooper, Joseph E. Herrera, Scott Curtis</t>
  </si>
  <si>
    <t xml:space="preserve"> Performance of Metals and Ceramics in Total Hip Arthroplasty</t>
  </si>
  <si>
    <t xml:space="preserve"> Armando Reyes Rojas, Alfredo Aguilar Elguezabal, Alessandro Alan Porporati, Miguel Bocanegra Bernal, Hilda Esperanza Esparza Ponce</t>
  </si>
  <si>
    <t>978-3031254192</t>
  </si>
  <si>
    <t xml:space="preserve"> The Anterior-Based Muscle-Sparing Approach to Total Hip Arthroplasty</t>
  </si>
  <si>
    <t xml:space="preserve"> Jeffrey A. Geller , Brian J. McGrory</t>
  </si>
  <si>
    <t xml:space="preserve"> Developmental Dysplasia of the Hip</t>
  </si>
  <si>
    <t xml:space="preserve"> Joseph O'Beirne, Konstantinos Chlapoutakis</t>
  </si>
  <si>
    <t>978-3030949556</t>
  </si>
  <si>
    <t xml:space="preserve"> Total Hip Arthroplasty</t>
  </si>
  <si>
    <t xml:space="preserve"> Emre Tokgoz</t>
  </si>
  <si>
    <t>978-3031089268</t>
  </si>
  <si>
    <t xml:space="preserve"> Principles of Primary Total Hip Arthroplasty</t>
  </si>
  <si>
    <t xml:space="preserve"> Yixin Zhou, Jing Tang, Hongyi Shao</t>
  </si>
  <si>
    <t>978-9811936050</t>
  </si>
  <si>
    <t xml:space="preserve"> Managing the Spino-pelvic-hip Complex</t>
  </si>
  <si>
    <t xml:space="preserve"> Carl Todd</t>
  </si>
  <si>
    <t>978-1913426293</t>
  </si>
  <si>
    <t xml:space="preserve"> Pediatric and Adult Hand Fractures</t>
  </si>
  <si>
    <t xml:space="preserve"> Joshua M. Abzug , R. Glenn Gaston , A. Lee Osterman , Richard J. Tosti </t>
  </si>
  <si>
    <t>978-3031320712</t>
  </si>
  <si>
    <t xml:space="preserve"> Soft Tissue Reconstruction of the Hand: Loco-regional and Distant Flaps Selection and Approach</t>
  </si>
  <si>
    <t xml:space="preserve"> Obaid Almeshal (editor), Salah Aldekhayel (editor), Feras Alshomer (editor)</t>
  </si>
  <si>
    <t>978-9811699443</t>
  </si>
  <si>
    <t xml:space="preserve"> In-Hand Object Localization and Control</t>
  </si>
  <si>
    <t xml:space="preserve"> Martin Pfanne</t>
  </si>
  <si>
    <t>978-3031069666</t>
  </si>
  <si>
    <t xml:space="preserve"> Hand and Wrist Therapy</t>
  </si>
  <si>
    <t xml:space="preserve"> Grégory Mesplié</t>
  </si>
  <si>
    <t>978-3030949419</t>
  </si>
  <si>
    <t xml:space="preserve"> Adam Smith’s Invisible Hand as Self-control Mechanism of Social Structures</t>
  </si>
  <si>
    <t xml:space="preserve"> Tadeusz Szuba</t>
  </si>
  <si>
    <t>978-3031062551</t>
  </si>
  <si>
    <t xml:space="preserve"> Upper Hand</t>
  </si>
  <si>
    <t xml:space="preserve"> Sherrell Dorsey</t>
  </si>
  <si>
    <t>978-1119839293</t>
  </si>
  <si>
    <t>Dentofacial Orthopedics in the Growing Child</t>
  </si>
  <si>
    <t xml:space="preserve"> Marc Saadia Roberto Valencia</t>
  </si>
  <si>
    <t>978-1119720188</t>
  </si>
  <si>
    <t xml:space="preserve"> Understanding Diabetic Foot</t>
  </si>
  <si>
    <t>Aziz Nather</t>
  </si>
  <si>
    <t>978-9811269356</t>
  </si>
  <si>
    <t>WSPC</t>
  </si>
  <si>
    <t xml:space="preserve"> Orthopedics for Physician Assistant and Nurse Practitioner Students</t>
  </si>
  <si>
    <t xml:space="preserve"> John A. Gracy</t>
  </si>
  <si>
    <t>978-3031044052</t>
  </si>
  <si>
    <t>Coughlin and Mann’s Surgery of the Foot and Ankle, 2-Volume Set</t>
  </si>
  <si>
    <t>manns</t>
  </si>
  <si>
    <t xml:space="preserve"> 978-0323833844 </t>
  </si>
  <si>
    <t xml:space="preserve"> Radiology-Nuclear Medicine Diagnostic Imaging</t>
  </si>
  <si>
    <t xml:space="preserve"> Ali Gholamrezanezhad (editor), Majid Assadi (editor), Hossein Jadvar (editor)</t>
  </si>
  <si>
    <t xml:space="preserve"> Fundamentals of Hernia Radiology</t>
  </si>
  <si>
    <t xml:space="preserve"> Salvatore Docimo Jr., Jeffrey A. Blatnik, Eric M. Pauli</t>
  </si>
  <si>
    <t>978-3031213359</t>
  </si>
  <si>
    <t xml:space="preserve"> Diagnostic and Interventional Radiology in Gynecological and Obstetric Diseases</t>
  </si>
  <si>
    <t xml:space="preserve"> Raffaella Niola, Antonio Pinto, Francesco Giurazza</t>
  </si>
  <si>
    <t>978-3031119095</t>
  </si>
  <si>
    <t xml:space="preserve"> Biomedical Visualisation: Volume 15</t>
  </si>
  <si>
    <t xml:space="preserve"> Eiman Abdel Meguid, Priti L. Mishall, Haley L. Nation, Paul M. Rea</t>
  </si>
  <si>
    <t>978-3031264610</t>
  </si>
  <si>
    <t xml:space="preserve"> Radiology of Infectious and Inflammatory Diseases - Volume 1</t>
  </si>
  <si>
    <t xml:space="preserve"> Hongjun Li, Jian Wang, Xuening Zhang</t>
  </si>
  <si>
    <t>978-9819900381</t>
  </si>
  <si>
    <t xml:space="preserve"> Basic Knowledge Radiology</t>
  </si>
  <si>
    <t xml:space="preserve"> Martina Kahl-Scholz, Christel Vockelmann</t>
  </si>
  <si>
    <t>978-3662663509</t>
  </si>
  <si>
    <t xml:space="preserve"> Comprehensive Textbook of Clinical Radiology, Volume I</t>
  </si>
  <si>
    <t xml:space="preserve"> Amarnath C; Hemant Patel</t>
  </si>
  <si>
    <t>978-8131263587</t>
  </si>
  <si>
    <t xml:space="preserve"> Comprehensive Textbook of Clinical Radiology Volume IV</t>
  </si>
  <si>
    <t xml:space="preserve"> Amarnath C , Hemant Pate l; Gaurang Raval; Shrinivas Desai; Avinash Nanivadekar; J Devimeenal; Karthik Ganesan; Kushaljit Singh Sodhi</t>
  </si>
  <si>
    <t>978-8131263648</t>
  </si>
  <si>
    <t xml:space="preserve"> Get Through Radiology for the MRCS and the FRCS</t>
  </si>
  <si>
    <t xml:space="preserve"> Zaynab Jawad, Susan Jawad</t>
  </si>
  <si>
    <t>978-1032349039</t>
  </si>
  <si>
    <t xml:space="preserve"> Radiology of Infectious and Inflammatory Diseases - Volume 3</t>
  </si>
  <si>
    <t xml:space="preserve"> Hongjun Li (editor), Jingzhe Liu (editor), Li Li (editor)</t>
  </si>
  <si>
    <t>978-9819946136</t>
  </si>
  <si>
    <t xml:space="preserve"> What Radiology Residents Need to Know</t>
  </si>
  <si>
    <t>Ronald L. Eisenberg</t>
  </si>
  <si>
    <t>978-3030723811</t>
  </si>
  <si>
    <t xml:space="preserve"> The Radiology Survival Kit</t>
  </si>
  <si>
    <t xml:space="preserve"> Hayet Amalou, Robert D. Suh, Bradford J. Wood</t>
  </si>
  <si>
    <t>978-3030843632</t>
  </si>
  <si>
    <t xml:space="preserve"> Machine and Deep Learning in Oncology, Medical Physics and Radiology </t>
  </si>
  <si>
    <t xml:space="preserve"> Issam El Naqa, Martin J. Murphy</t>
  </si>
  <si>
    <t>978-3030830465</t>
  </si>
  <si>
    <t xml:space="preserve"> Essentials of Radiography radiology</t>
  </si>
  <si>
    <t xml:space="preserve"> Eric Whaites,nicholas Drage</t>
  </si>
  <si>
    <t>978-0702076886</t>
  </si>
  <si>
    <t>EVOLVE</t>
  </si>
  <si>
    <t xml:space="preserve"> Radiology for PET/CT reporting.</t>
  </si>
  <si>
    <t xml:space="preserve"> Rita Golfieri; Stefano Fanti; Lucia Zanoni</t>
  </si>
  <si>
    <t>978-3030876418</t>
  </si>
  <si>
    <t xml:space="preserve"> Radiology of Infectious and Inflammatory Diseases - Volume 2</t>
  </si>
  <si>
    <t xml:space="preserve"> Hongjun Li (editor), Shuang Xia (editor), Yubo Lyu (editor)</t>
  </si>
  <si>
    <t xml:space="preserve"> Musculoskeletal Radiology for Residents</t>
  </si>
  <si>
    <t xml:space="preserve"> Pawel Szaro</t>
  </si>
  <si>
    <t>978-3030851811</t>
  </si>
  <si>
    <t xml:space="preserve"> Spectral Imaging</t>
  </si>
  <si>
    <t xml:space="preserve"> Hatem Alkadhi (editor), André Euler (editor), David Maintz (editor), Dushyant Sahani (editor)</t>
  </si>
  <si>
    <t>978-3030962845</t>
  </si>
  <si>
    <t xml:space="preserve"> Emergency Radiology of the Head and Spine</t>
  </si>
  <si>
    <t xml:space="preserve"> Mariano Scaglione, Cem Çalli, Mario Muto, Stefan Wirth </t>
  </si>
  <si>
    <t>978-3030910464</t>
  </si>
  <si>
    <t xml:space="preserve"> Conceptual Review of Radiology</t>
  </si>
  <si>
    <t xml:space="preserve"> Mayur Arun Kulkarni</t>
  </si>
  <si>
    <t>978-8194578345</t>
  </si>
  <si>
    <t xml:space="preserve"> Forensic Imaging</t>
  </si>
  <si>
    <t xml:space="preserve"> Fabrice Dedouit, Kathrin Yen, Sarah Heinze</t>
  </si>
  <si>
    <t>978-3030833510</t>
  </si>
  <si>
    <t xml:space="preserve"> Radiology of Infectious and Inflammatory Diseases - Volume 5</t>
  </si>
  <si>
    <t xml:space="preserve"> Hongjun Li, Shinong Pan, Jun Zhou</t>
  </si>
  <si>
    <t>978-9811650024</t>
  </si>
  <si>
    <t xml:space="preserve"> Demystifying Interventional Radiology</t>
  </si>
  <si>
    <t xml:space="preserve"> Sriharsha Athreya, Mahmood Albahhar</t>
  </si>
  <si>
    <t>978-3031120220</t>
  </si>
  <si>
    <t xml:space="preserve"> Challenging Cases in Paediatric Radiology</t>
  </si>
  <si>
    <t xml:space="preserve"> Asthik Biswas, Farha Furruqh, Manda Raz, Michael Ditchfield</t>
  </si>
  <si>
    <t>978-9811959622</t>
  </si>
  <si>
    <t xml:space="preserve"> Brandt C. Wible, Jennifer R. Buckley, Keith B. Quencer, T. Gregory Walker, Chad Davis</t>
  </si>
  <si>
    <t>978-0323877572</t>
  </si>
  <si>
    <t xml:space="preserve"> Xiaofeng Yang</t>
  </si>
  <si>
    <t>978-1032133881</t>
  </si>
  <si>
    <t xml:space="preserve"> 3D Imaging of the Environment. Mapping and Monitoring</t>
  </si>
  <si>
    <t xml:space="preserve"> John Meneely</t>
  </si>
  <si>
    <t>978-0367337933</t>
  </si>
  <si>
    <t xml:space="preserve">  Far's Physics for Medical Imaging</t>
  </si>
  <si>
    <t xml:space="preserve"> Alim Yucel-Finn, Fergus McKiddie, Sarah Prescott, Rachel Griffiths</t>
  </si>
  <si>
    <t>978-0702083648</t>
  </si>
  <si>
    <t xml:space="preserve"> Magnetic Resonance Imaging in Deep Brain Stimulation</t>
  </si>
  <si>
    <t xml:space="preserve"> Alexandre Boutet, Andres M. Lozano</t>
  </si>
  <si>
    <t>978-3031163470</t>
  </si>
  <si>
    <t xml:space="preserve"> Artificial Intelligence in Digital Holographic Imaging</t>
  </si>
  <si>
    <t xml:space="preserve"> Inkyu Moon</t>
  </si>
  <si>
    <t>978-0470647509</t>
  </si>
  <si>
    <t xml:space="preserve"> Fourier Optics and Computational Imaging</t>
  </si>
  <si>
    <t xml:space="preserve"> Kedar Khare, Mansi Butola, Sunaina Rajora</t>
  </si>
  <si>
    <t>978-3031183522</t>
  </si>
  <si>
    <t xml:space="preserve"> Fuzzy Sets Methods in Image Processing and Understanding</t>
  </si>
  <si>
    <t xml:space="preserve"> Isabelle Bloch, Anca Ralescu</t>
  </si>
  <si>
    <t>978-3031194245</t>
  </si>
  <si>
    <t xml:space="preserve"> Thermomechanics &amp; Infrared Imaging, Inverse Problem Methodologies and Mechanics of Additive &amp; Advanced Manufactured Materials, Volume 6</t>
  </si>
  <si>
    <t xml:space="preserve"> Rachael C Tighe, John Considine, Sharlotte L.B. Kramer, Tom Berfield</t>
  </si>
  <si>
    <t>978-3031174742</t>
  </si>
  <si>
    <t xml:space="preserve"> Cloud Computing in Medical Imaging</t>
  </si>
  <si>
    <t xml:space="preserve"> Ayman El-Baz, Jasjit S. Suri</t>
  </si>
  <si>
    <t>978-0367702397</t>
  </si>
  <si>
    <t xml:space="preserve"> Computer Vision, Imaging and Computer Graphics Theory and Applications</t>
  </si>
  <si>
    <t xml:space="preserve"> A. Augusto de Sousa, Vlastimil Havran, Alexis Paljić, Tabitha Peck, Christophe Hurter, Helen Purchase, Giovanni Maria Farinella, Petia Radeva, Kadi Bouatouch</t>
  </si>
  <si>
    <t>978-3031254765</t>
  </si>
  <si>
    <t xml:space="preserve"> Introduction to Fluorescence Sensing: Volume 2</t>
  </si>
  <si>
    <t xml:space="preserve"> Alexander P. Demchenko</t>
  </si>
  <si>
    <t>978-3031190889</t>
  </si>
  <si>
    <t xml:space="preserve"> Morphodynamic Imaging in Achalasia</t>
  </si>
  <si>
    <t xml:space="preserve"> Giovanni Fontanella</t>
  </si>
  <si>
    <t>978-1032335858</t>
  </si>
  <si>
    <t xml:space="preserve"> Handbook of Mathematical Models and Algorithms in Computer Vision and Imaging</t>
  </si>
  <si>
    <t xml:space="preserve"> Ke Chen, Carola-Bibiane Schönlieb, Xue-Cheng Tai, Laurent Younes</t>
  </si>
  <si>
    <t>978-3030986605</t>
  </si>
  <si>
    <t xml:space="preserve"> Imaging in Geriatrics</t>
  </si>
  <si>
    <t xml:space="preserve"> Giuseppe Guglielmi, Mario Maas</t>
  </si>
  <si>
    <t>978-3031148767</t>
  </si>
  <si>
    <t xml:space="preserve"> Screening and Risk Reduction Strategies for Breast Cancer</t>
  </si>
  <si>
    <t xml:space="preserve"> Masakazu Toi</t>
  </si>
  <si>
    <t xml:space="preserve"> Diseases of the Abdomen and Pelvis 2023-2026</t>
  </si>
  <si>
    <t xml:space="preserve"> Juerg Hodler, Rahel A. Kubik-Huch, Justus E. Roos, Gustav K. von Schulthess</t>
  </si>
  <si>
    <t>978-3031273544</t>
  </si>
  <si>
    <t xml:space="preserve"> Frontiers of Artificial Intelligence in Medical Imaging</t>
  </si>
  <si>
    <t xml:space="preserve"> Navid Razmjooy, Venkatesan Rajinikanth</t>
  </si>
  <si>
    <t>978-0750340120</t>
  </si>
  <si>
    <t xml:space="preserve"> IOP Publishing</t>
  </si>
  <si>
    <t xml:space="preserve"> Image and Video Color Editing</t>
  </si>
  <si>
    <t xml:space="preserve"> Shiguang Liu</t>
  </si>
  <si>
    <t>978-3031260292</t>
  </si>
  <si>
    <t xml:space="preserve"> Imaging Life</t>
  </si>
  <si>
    <t xml:space="preserve"> Lawrence R. Griffing</t>
  </si>
  <si>
    <t>978-1119949206</t>
  </si>
  <si>
    <t xml:space="preserve"> Integrative Imaging in Neuroplasticity, Wisdom and Neuropsychiatry</t>
  </si>
  <si>
    <t xml:space="preserve"> Yongxia Zhou</t>
  </si>
  <si>
    <t>978-1804411032</t>
  </si>
  <si>
    <t xml:space="preserve"> Ethics International Press</t>
  </si>
  <si>
    <t xml:space="preserve"> Practical Guide for Imaging of Soft Tissue Tumours</t>
  </si>
  <si>
    <t xml:space="preserve"> Harun Gupta, Siddharth Thaker</t>
  </si>
  <si>
    <t>978-1032111766</t>
  </si>
  <si>
    <t xml:space="preserve"> Imaging Inflammation</t>
  </si>
  <si>
    <t xml:space="preserve"> Francis Man, Simon J. Cleary</t>
  </si>
  <si>
    <t>978-3031236600</t>
  </si>
  <si>
    <t xml:space="preserve"> Molecular Imaging and Targeted Therapy</t>
  </si>
  <si>
    <t xml:space="preserve"> Shankar Vallabhajosula</t>
  </si>
  <si>
    <t>978-3031232039</t>
  </si>
  <si>
    <t xml:space="preserve"> Spectral and Imaging Cytometry</t>
  </si>
  <si>
    <t xml:space="preserve"> Natasha S. Barteneva, Ivan A. Vorobjev</t>
  </si>
  <si>
    <t>978-1071630198</t>
  </si>
  <si>
    <t xml:space="preserve"> Atlas of Hybrid Imaging Sectional Anatomy </t>
  </si>
  <si>
    <t xml:space="preserve"> Mario Leporace, Ferdinando Calabria, Eugenio Gaudio, Orazio Schillaci, Alfonso Ciaccio, Antonio Bagnato</t>
  </si>
  <si>
    <t>978-0323904544</t>
  </si>
  <si>
    <t xml:space="preserve"> Atlas of Hybrid Imaging Sectional Anatomy for PET/CT, PET/MRI and SPECT/CT Vol. 2</t>
  </si>
  <si>
    <t>978-0443187339</t>
  </si>
  <si>
    <t xml:space="preserve"> Atlas of Hybrid Imaging Sectional Anatomy for PET/CT, PET/MRI and SPECT/CT Vol. 3</t>
  </si>
  <si>
    <t>978-0443188183</t>
  </si>
  <si>
    <t xml:space="preserve"> 3D Imaging―Multidimensional Signal Processing and Deep Learning</t>
  </si>
  <si>
    <t xml:space="preserve"> Srikanta Patnaik, Roumen Kountchev, Yonghang Tai, Roumiana Kountcheva</t>
  </si>
  <si>
    <t>978-9819911448</t>
  </si>
  <si>
    <t xml:space="preserve"> Essential Measurements in Pediatric Musculoskeletal Imaging</t>
  </si>
  <si>
    <t xml:space="preserve"> Paolo Simoni, Maria Pilar Aparisi Gómez</t>
  </si>
  <si>
    <t>978-3031177347</t>
  </si>
  <si>
    <t xml:space="preserve"> 3D Imaging―Multidimensional Signal Processing and Deep Learning: Images, Augmented Reality and Information Technologies, Volume 1</t>
  </si>
  <si>
    <t>978-9819912292</t>
  </si>
  <si>
    <t xml:space="preserve"> Active Array Antennas for High Resolution Microwave Imaging Radar</t>
  </si>
  <si>
    <t xml:space="preserve"> Jiaguo Lu, Wei Wang, Xiaolu Wang, Yongxin Guo</t>
  </si>
  <si>
    <t>978-9819914746</t>
  </si>
  <si>
    <t xml:space="preserve"> Imaging in Critical Care Medicine</t>
  </si>
  <si>
    <t xml:space="preserve"> Imaging in Neonates</t>
  </si>
  <si>
    <t xml:space="preserve"> Michael Riccabona</t>
  </si>
  <si>
    <t>978-3031157288</t>
  </si>
  <si>
    <t xml:space="preserve"> Artificial Intelligence in Radiation Oncology and Biomedical Physics</t>
  </si>
  <si>
    <t xml:space="preserve"> Gilmer Valdes, Lei Xing</t>
  </si>
  <si>
    <t>978-0367538101</t>
  </si>
  <si>
    <t xml:space="preserve"> Electromagnetic Imaging for a Novel Generation of Medical Devices</t>
  </si>
  <si>
    <t xml:space="preserve"> Francesca Vipiana, Lorenzo Crocco</t>
  </si>
  <si>
    <t>978-3031286650</t>
  </si>
  <si>
    <t xml:space="preserve"> Surface Plasmon Resonance Imaging</t>
  </si>
  <si>
    <t xml:space="preserve"> Yi Chen</t>
  </si>
  <si>
    <t>978-9819931170</t>
  </si>
  <si>
    <t xml:space="preserve"> Imaging Mass Spectrometry</t>
  </si>
  <si>
    <t xml:space="preserve"> Laura M. Cole, Malcolm R. Clench</t>
  </si>
  <si>
    <t>978-1071633182</t>
  </si>
  <si>
    <t xml:space="preserve"> 3D Imaging in Endodontics</t>
  </si>
  <si>
    <t xml:space="preserve"> Mohamed I. Fayad , Bradford R. Johnson</t>
  </si>
  <si>
    <t>978-3031327544</t>
  </si>
  <si>
    <t xml:space="preserve"> Breast Cancer Imaging and Therapy</t>
  </si>
  <si>
    <t xml:space="preserve"> Jean Seely </t>
  </si>
  <si>
    <t>978-3036579306</t>
  </si>
  <si>
    <t xml:space="preserve"> Optical Imaging and Sensing</t>
  </si>
  <si>
    <t xml:space="preserve"> Jiang Wu , Hao Xu</t>
  </si>
  <si>
    <t>978-3527349760</t>
  </si>
  <si>
    <t xml:space="preserve"> Light and X-Ray Optics</t>
  </si>
  <si>
    <t xml:space="preserve"> Emil Zolotoyabko</t>
  </si>
  <si>
    <t>978-3111139692</t>
  </si>
  <si>
    <t xml:space="preserve"> De Gruyter</t>
  </si>
  <si>
    <t xml:space="preserve"> Parallel Operator Splitting Algorithms with Application to Imaging Inverse Problems</t>
  </si>
  <si>
    <t xml:space="preserve"> Chuan He · Changhua Hu</t>
  </si>
  <si>
    <t>978-9819937493</t>
  </si>
  <si>
    <t xml:space="preserve"> Magnetic Resonance Imaging of Congenital Heart Disease</t>
  </si>
  <si>
    <t xml:space="preserve"> Mushabbar A. Syed , Raad H. Mohiaddin</t>
  </si>
  <si>
    <t xml:space="preserve"> Microscopy Techniques for Biomedical Education and Healthcare Practice</t>
  </si>
  <si>
    <t xml:space="preserve"> Leonard Shapiro</t>
  </si>
  <si>
    <t>978-3031368493</t>
  </si>
  <si>
    <t xml:space="preserve"> Close-Range Photogrammetry and 3D Imaging</t>
  </si>
  <si>
    <t xml:space="preserve"> Thomas Luhmann; Stuart Robson; Stephen Kyle; Jan Boehm</t>
  </si>
  <si>
    <t>978-3111029672</t>
  </si>
  <si>
    <t xml:space="preserve"> Lange Review</t>
  </si>
  <si>
    <t xml:space="preserve"> W. Zachary Rich; Michael L. Grey</t>
  </si>
  <si>
    <t>978-1264632794</t>
  </si>
  <si>
    <t xml:space="preserve"> Magnetic Resonance Brain Imaging</t>
  </si>
  <si>
    <t xml:space="preserve"> Jörg Polzehl, Karsten Tabelow</t>
  </si>
  <si>
    <t>978-3031389481</t>
  </si>
  <si>
    <t xml:space="preserve"> Introduction to Artificial Intelligence</t>
  </si>
  <si>
    <t xml:space="preserve"> Michail E. Klontzas; Salvatore Claudio Fanni; Emanuele Neri;</t>
  </si>
  <si>
    <t>978-3031259272</t>
  </si>
  <si>
    <t xml:space="preserve"> Aaron Fenster</t>
  </si>
  <si>
    <t>978-1032288192</t>
  </si>
  <si>
    <t xml:space="preserve"> Medical Imaging Methods</t>
  </si>
  <si>
    <t xml:space="preserve"> Ashutosh Kumar Shukla </t>
  </si>
  <si>
    <t>978-0367630812</t>
  </si>
  <si>
    <t xml:space="preserve"> Imaging of Epilepsy</t>
  </si>
  <si>
    <t xml:space="preserve"> John M. Stern, Noriko Salamon</t>
  </si>
  <si>
    <t>978-3030866716</t>
  </si>
  <si>
    <t xml:space="preserve"> Sensors for Ranging and Imaging</t>
  </si>
  <si>
    <t xml:space="preserve"> Graham Brooker</t>
  </si>
  <si>
    <t>978-1839531996</t>
  </si>
  <si>
    <t xml:space="preserve"> Scitech Publishing</t>
  </si>
  <si>
    <t xml:space="preserve"> Photo Acoustic and Optical Coherence Tomography Imaging</t>
  </si>
  <si>
    <t>978-0750320580</t>
  </si>
  <si>
    <t xml:space="preserve"> Imaging Our Solar System</t>
  </si>
  <si>
    <t xml:space="preserve"> Bernard Henin</t>
  </si>
  <si>
    <t>978-3030904982</t>
  </si>
  <si>
    <t xml:space="preserve"> Peter V. Scrivani</t>
  </si>
  <si>
    <t xml:space="preserve"> Artificial Intelligence/Machine Learning in Nuclear Medicine and Hybrid Imaging</t>
  </si>
  <si>
    <t xml:space="preserve"> Patrick Veit-Haibach , Ken Herrmann </t>
  </si>
  <si>
    <t>978-3031001185</t>
  </si>
  <si>
    <t xml:space="preserve"> Atlas of Dentomaxillofacial Anatomical Imaging</t>
  </si>
  <si>
    <t xml:space="preserve"> Antigoni Delantoni , Kaan Orhan </t>
  </si>
  <si>
    <t>978-3030968397</t>
  </si>
  <si>
    <t xml:space="preserve"> Atlas of Emergency Imaging from Head-to-Toe</t>
  </si>
  <si>
    <t xml:space="preserve"> Michael N. Patlas (editor), Douglas S. Katz (editor), Mariano Scaglione</t>
  </si>
  <si>
    <t>978-3030921101</t>
  </si>
  <si>
    <t xml:space="preserve"> Computer Methods, Imaging and Visualization in Biomechanics and Biomedical Engineering II</t>
  </si>
  <si>
    <t xml:space="preserve"> João Manuel R. S. Tavares (editor), Christoph Bourauel (editor), Liesbet Geris (editor), Jos Vander Slote (editor)</t>
  </si>
  <si>
    <t>978-3031100147</t>
  </si>
  <si>
    <t xml:space="preserve"> Diagnostic Imaging: Chest</t>
  </si>
  <si>
    <t xml:space="preserve"> Melissa L. Rosado-de-Christenson MD FACR, Santiago Martínez-Jiménez MD</t>
  </si>
  <si>
    <t>978-0323796637</t>
  </si>
  <si>
    <t xml:space="preserve"> Hybrid Cardiac Imaging for Clinical Decision-Making</t>
  </si>
  <si>
    <t xml:space="preserve"> Francesco Nudi, Orazio Schillaci, Giuseppe Biondi-Zoccai, Ami E. Iskandrian</t>
  </si>
  <si>
    <t>978-3030993900</t>
  </si>
  <si>
    <t xml:space="preserve"> ABC of Major Trauma</t>
  </si>
  <si>
    <t xml:space="preserve"> Peter A. Driscoll (editor), David V. Skinner (editor), Peter N. Goode (editor)</t>
  </si>
  <si>
    <t>978-1119498858</t>
  </si>
  <si>
    <t xml:space="preserve"> Neutron Imaging: Basics, Techniques and Applications</t>
  </si>
  <si>
    <t xml:space="preserve"> Dinesh K. Aswal (editor), Partha S. Sarkar (editor), Yogesh S. Kashyap (editor)</t>
  </si>
  <si>
    <t>978-9811662720</t>
  </si>
  <si>
    <t xml:space="preserve"> Seismic Imaging: a Practical Approach</t>
  </si>
  <si>
    <t xml:space="preserve"> Jean-Luc Mari, Manuela Mendes</t>
  </si>
  <si>
    <t>978-2759823512</t>
  </si>
  <si>
    <t xml:space="preserve"> EDP Sciences</t>
  </si>
  <si>
    <t xml:space="preserve"> Multi-Detector CT Imaging Handbook, Two Volume Set</t>
  </si>
  <si>
    <t xml:space="preserve"> Luca Saba, Jasjit S. Suri</t>
  </si>
  <si>
    <t>978-1439893975</t>
  </si>
  <si>
    <t xml:space="preserve"> Medical Optical Imaging and Virtual Microscopy Image Analysis: First International Workshop</t>
  </si>
  <si>
    <t xml:space="preserve"> Yuankai Huo (editor), Bryan A. Millis (editor), Yuyin Zhou (editor), Xiangxue Wang (editor), Adam P. Harrison (editor), Ziyue Xu (editor)</t>
  </si>
  <si>
    <t>978-3031169601</t>
  </si>
  <si>
    <t xml:space="preserve"> Uncertainty for Safe Utilization of Machine Learning in Medical Imaging: 4th International Workshop, </t>
  </si>
  <si>
    <t xml:space="preserve"> Carole H. Sudre (editor), Christian F. Baumgartner (editor), Adrian Dalca (editor), Chen Qin (editor), Ryutaro Tanno (editor), Koen Van Leemput (editor), William M. Wells III (editor)</t>
  </si>
  <si>
    <t>978-3031167485</t>
  </si>
  <si>
    <t xml:space="preserve"> General Theory of Light Propagation and Imaging Through the Atmosphere</t>
  </si>
  <si>
    <t xml:space="preserve"> T. Stewart McKechnie</t>
  </si>
  <si>
    <t>978-3030988272</t>
  </si>
  <si>
    <t xml:space="preserve"> Laser Spectroscopy and Laser Imaging: An Introduction</t>
  </si>
  <si>
    <t>Laser Spectroscopy and Laser Imaging: An Introduction ,Helmut H. Telle, Ángel González Ureña</t>
  </si>
  <si>
    <t>978-1315156989</t>
  </si>
  <si>
    <t xml:space="preserve"> Multiscale Multimodal Medical Imaging: Third International Workshop</t>
  </si>
  <si>
    <t xml:space="preserve"> Xiang Li, Jinglei Lv, Yuankai Huo, Bin Dong, Richard M. Leahy, Quanzheng Li</t>
  </si>
  <si>
    <t>978-3031188138</t>
  </si>
  <si>
    <t xml:space="preserve"> Nanomaterials for Cancer Detection Using Imaging Techniques and Their Clinical Applications</t>
  </si>
  <si>
    <t xml:space="preserve"> Ramesh S. Chaughule, Deepak P. Patkar, Raju V. Ramanujan</t>
  </si>
  <si>
    <t>978-3031096358</t>
  </si>
  <si>
    <t xml:space="preserve"> Near-infrared Speckle Contrast Diffuse Correlation Tomography for Noncontact Imaging of Tissue Blood Flow Distribution</t>
  </si>
  <si>
    <t xml:space="preserve"> Daniel Irwin, Siavash Mazdeyasna, Chong Huang, Mehrana Mohtasebi, Xuhui Liu, Lei Chen, Guoqiang Yu</t>
  </si>
  <si>
    <t>978-1032133874</t>
  </si>
  <si>
    <t xml:space="preserve"> X-Nuclei Magnetic Resonance Imaging</t>
  </si>
  <si>
    <t>Guillaume Madelin</t>
  </si>
  <si>
    <t>978-9814800976</t>
  </si>
  <si>
    <t xml:space="preserve"> Jenny Stanford Publishing</t>
  </si>
  <si>
    <t xml:space="preserve"> Harnessing Materials for X-ray Based Cancer Therapy and Imaging</t>
  </si>
  <si>
    <t xml:space="preserve"> Surender Kumar Sharma, Hamed Nosrati, Taras Kavetskyy</t>
  </si>
  <si>
    <t>978-3031040702</t>
  </si>
  <si>
    <t xml:space="preserve"> Diffusion Tensor Imaging and Fractional Anisotropy</t>
  </si>
  <si>
    <t xml:space="preserve"> Rahul P. Kotian, Prakashini Koteshwar</t>
  </si>
  <si>
    <t>978-9811950001</t>
  </si>
  <si>
    <t xml:space="preserve"> PET Radiopharmaceuticals</t>
  </si>
  <si>
    <t xml:space="preserve"> James R. Ballinger</t>
  </si>
  <si>
    <t>978-3031102707</t>
  </si>
  <si>
    <t xml:space="preserve"> Quantum Acoustical Imaging</t>
  </si>
  <si>
    <t xml:space="preserve"> Woon Siong Gan</t>
  </si>
  <si>
    <t>978-9811909825</t>
  </si>
  <si>
    <t xml:space="preserve"> 4D Imaging to 4D Printing</t>
  </si>
  <si>
    <t xml:space="preserve"> Rupinder Singh</t>
  </si>
  <si>
    <t>978-1032071367</t>
  </si>
  <si>
    <t xml:space="preserve"> Regional Nerve Blocks in Anesthesia and Pain Therapy</t>
  </si>
  <si>
    <t xml:space="preserve"> Danilo Jankovic (editor), Philip Peng </t>
  </si>
  <si>
    <t xml:space="preserve"> Polarized Light in Biomedical Imaging and Sensing</t>
  </si>
  <si>
    <t xml:space="preserve"> Jessica C. Ramella-Roman, Tatiana Novikova</t>
  </si>
  <si>
    <t>978-3031047404</t>
  </si>
  <si>
    <t xml:space="preserve"> Brain and Human Body Modelling 2021</t>
  </si>
  <si>
    <t xml:space="preserve"> Sergey Makarov, Gregory Noetscher, Aapo Nummenmaa</t>
  </si>
  <si>
    <t>978-3031154508</t>
  </si>
  <si>
    <t xml:space="preserve"> X-ray Imaging of the Soil Porous Architecture</t>
  </si>
  <si>
    <t xml:space="preserve"> Sacha Jon Mooney, Iain M. Young, Richard J. Heck, Stephan Peth</t>
  </si>
  <si>
    <t>978-3031121753</t>
  </si>
  <si>
    <t xml:space="preserve"> Biomedical Visualisation: Volume 13 </t>
  </si>
  <si>
    <t xml:space="preserve"> Leonard Shapiro, Paul M. Rea</t>
  </si>
  <si>
    <t>978-3031130205</t>
  </si>
  <si>
    <t xml:space="preserve"> Breast Image Reconstruction and Cancer Detection Using Microwave Imaging</t>
  </si>
  <si>
    <t xml:space="preserve"> Hardik N. Patel, Deepak K. Ghodgaonkkar, Jasjit S. Suri</t>
  </si>
  <si>
    <t>978-0750325929</t>
  </si>
  <si>
    <t xml:space="preserve"> Multimodality Imaging, Volume 1</t>
  </si>
  <si>
    <t xml:space="preserve"> Mainak Biswas, Jasjit S. Suri</t>
  </si>
  <si>
    <t>978-0750322447</t>
  </si>
  <si>
    <t xml:space="preserve"> Atlas of Corneal Imaging</t>
  </si>
  <si>
    <t xml:space="preserve"> J. Bradley Randleman</t>
  </si>
  <si>
    <t>978-1630916473</t>
  </si>
  <si>
    <t xml:space="preserve"> Slack</t>
  </si>
  <si>
    <t xml:space="preserve"> Applications of Artificial Intelligence in Medical Imaging</t>
  </si>
  <si>
    <t xml:space="preserve"> Abdulhamit Subasi</t>
  </si>
  <si>
    <t>978-0443184505</t>
  </si>
  <si>
    <t xml:space="preserve"> Absolute Breast Imaging Review</t>
  </si>
  <si>
    <t xml:space="preserve"> Lucy Chow, Bo Li</t>
  </si>
  <si>
    <t xml:space="preserve"> Research for Medical Imaging and Radiation Sciences</t>
  </si>
  <si>
    <t xml:space="preserve"> Euclid Seeram, Robert Davidson, Andrew England, Mark F. McEntee</t>
  </si>
  <si>
    <t>978-3030799557</t>
  </si>
  <si>
    <t xml:space="preserve"> Imaging Anatomy: Text and Atlas Volume 2</t>
  </si>
  <si>
    <t xml:space="preserve"> Farhood Saremi, Damian Sanchez-Quintana, Hiro Kiyosue, Dakshesh Patel, Meng Law, R. Shane Tubbs</t>
  </si>
  <si>
    <t>978-1626239821</t>
  </si>
  <si>
    <t xml:space="preserve"> Imaging the Scenes of War</t>
  </si>
  <si>
    <t xml:space="preserve"> Christof Decker</t>
  </si>
  <si>
    <t>978-3839462027</t>
  </si>
  <si>
    <t xml:space="preserve"> transcript Verlag</t>
  </si>
  <si>
    <t xml:space="preserve"> EACVI Handbook of Cardiovascular CT</t>
  </si>
  <si>
    <t xml:space="preserve"> Oliver Gaemperli, Pál Maurovich- Horvat, Koen Nieman, Gianluca Pontone, Francesca Pugliese</t>
  </si>
  <si>
    <t xml:space="preserve"> Oxford University Press</t>
  </si>
  <si>
    <t xml:space="preserve"> Topics in Cryptology – CT-RSA 2023</t>
  </si>
  <si>
    <t xml:space="preserve"> Mike Rosulek</t>
  </si>
  <si>
    <t>978-3031308710</t>
  </si>
  <si>
    <t xml:space="preserve"> Software Verification: 13th International Conference</t>
  </si>
  <si>
    <t xml:space="preserve"> Roderick Bloem (editor), Rayna Dimitrova (editor), Chuchu Fan (editor), Natasha Sharygina (editor)</t>
  </si>
  <si>
    <t>978-3030955601</t>
  </si>
  <si>
    <t xml:space="preserve"> Atlas of Differential Diagnosis: CT</t>
  </si>
  <si>
    <t xml:space="preserve"> Guoguang Fan</t>
  </si>
  <si>
    <t>978-9811697593</t>
  </si>
  <si>
    <t xml:space="preserve"> Cardiac Ct Made Easy</t>
  </si>
  <si>
    <t xml:space="preserve"> Paul Schoenhagen (editor), Frank Dong (editor)</t>
  </si>
  <si>
    <t xml:space="preserve"> CARDIAC CT MADE EASY an introduction to cardiovascular multidetector</t>
  </si>
  <si>
    <t>Paul Schoenhagen</t>
  </si>
  <si>
    <t xml:space="preserve"> FDG-PET/CT and PET/MR in Cardiovascular Diseases</t>
  </si>
  <si>
    <t xml:space="preserve"> Matthieu Pelletier-Galarneau, Patrick Martineau</t>
  </si>
  <si>
    <t xml:space="preserve"> Merrill's Atlas of Radiographic Positioning and Procedures - 3-Volume</t>
  </si>
  <si>
    <t xml:space="preserve"> Jeannean Hall Rollins M.R.C. R.T. (R)(CV)(M)(ARRT), Bruce W. Long MS RT(R)(CV) FASRT FAEIRS, Tammy Curtis Ph.D. RT(R)(CT)(CHES)</t>
  </si>
  <si>
    <t>978-0323832793</t>
  </si>
  <si>
    <t xml:space="preserve"> Workbook for Merrill's Atlas of Radiographic Positioning and Procedures</t>
  </si>
  <si>
    <t>978-0323832847</t>
  </si>
  <si>
    <t xml:space="preserve"> MRI/DTI Atlas of the Human Brainstem in Transverse and Sagittal Planes</t>
  </si>
  <si>
    <t xml:space="preserve"> George Paxinos, Teri Furlong, Ken Ashwell, Kristie Smith, Evan Calabrese, G. Allan Johnson</t>
  </si>
  <si>
    <t>978-0323915830</t>
  </si>
  <si>
    <t xml:space="preserve"> Cardiac MRI Certification Exam</t>
  </si>
  <si>
    <t xml:space="preserve"> Sadeer G. Al-Kindi, Scott E. Janus</t>
  </si>
  <si>
    <t>978-3031259654</t>
  </si>
  <si>
    <t xml:space="preserve"> MRI of Gynaecological Diseases: Illustrations and Cases</t>
  </si>
  <si>
    <t xml:space="preserve"> Guofu Zhang</t>
  </si>
  <si>
    <t>978-9819936434</t>
  </si>
  <si>
    <t xml:space="preserve"> Advanced Clinical MRI of the Kidney</t>
  </si>
  <si>
    <t xml:space="preserve"> Suraj D. Serai (editor), Kassa Darge </t>
  </si>
  <si>
    <t>978-3031401688</t>
  </si>
  <si>
    <t xml:space="preserve"> Atlas of Differential Diagnosis: MRI</t>
  </si>
  <si>
    <t>978-9811697623</t>
  </si>
  <si>
    <t xml:space="preserve"> Breast MRI: State of the Art and Future Directions</t>
  </si>
  <si>
    <t xml:space="preserve"> Katja Pinker, Ritse Mann, Savannah Partridge</t>
  </si>
  <si>
    <t xml:space="preserve"> Computational Diffusion MRI: 13th International Workshop</t>
  </si>
  <si>
    <t xml:space="preserve"> Suheyla Cetin-Karayumak, Daan Christiaens, Matteo Figini, Pamela Guevara, Tomasz Pieciak, Elizabeth Powell, Francois Rheault</t>
  </si>
  <si>
    <t>978-3031212055</t>
  </si>
  <si>
    <t xml:space="preserve"> Low Invasive Pediatric Cardiac Surgery</t>
  </si>
  <si>
    <t xml:space="preserve"> Yukihiro Takahashi</t>
  </si>
  <si>
    <t xml:space="preserve"> Behavioral Sleep Medicine: A Practical Guide for Adult and Pediatric Providers</t>
  </si>
  <si>
    <t xml:space="preserve"> Lisa Medalie</t>
  </si>
  <si>
    <t>978-3031125737</t>
  </si>
  <si>
    <t xml:space="preserve"> Symptom-Based Approach to Pediatric Neurology</t>
  </si>
  <si>
    <t xml:space="preserve"> Deepak M. Kamat, Lalitha Sivaswamy</t>
  </si>
  <si>
    <t>978-3031104930</t>
  </si>
  <si>
    <t xml:space="preserve"> Pediatric Trauma Care: A Practical Guide</t>
  </si>
  <si>
    <t xml:space="preserve"> Alfred P. Kennedy Jr, Romeo C. Ignacio, Robert Ricca</t>
  </si>
  <si>
    <t>978-3031086663</t>
  </si>
  <si>
    <t xml:space="preserve"> Pediatric Evaluation and Management Coding Revisions</t>
  </si>
  <si>
    <t xml:space="preserve"> American Academy of Pediatrics (AAP) (Author) </t>
  </si>
  <si>
    <t>978-1610026703</t>
  </si>
  <si>
    <t xml:space="preserve"> American Academy of Pediatrics</t>
  </si>
  <si>
    <t xml:space="preserve"> Worldwide Successful Pediatric Nurse-Led Models of Care</t>
  </si>
  <si>
    <t xml:space="preserve"> Cecily L. Betz</t>
  </si>
  <si>
    <t>978-3031221514</t>
  </si>
  <si>
    <t xml:space="preserve"> Pediatric Surgery: Diagnosis and Management</t>
  </si>
  <si>
    <t xml:space="preserve"> Prem Puri, Michael E. Höllwarth</t>
  </si>
  <si>
    <t>978-3030814878</t>
  </si>
  <si>
    <t xml:space="preserve"> Case Studies in Pediatric Dysphagia</t>
  </si>
  <si>
    <t xml:space="preserve"> Jennifer J. Wilson</t>
  </si>
  <si>
    <t>978-1635503975</t>
  </si>
  <si>
    <t xml:space="preserve"> Plural Publishing</t>
  </si>
  <si>
    <t xml:space="preserve"> Pediatric Inflammatory Bowel Disease</t>
  </si>
  <si>
    <t xml:space="preserve"> Petar Mamula, Judith R. Kelsen, Andrew B. Grossman, Robert N. Baldassano, Jonathan E. Markowitz</t>
  </si>
  <si>
    <t>978-3031147432</t>
  </si>
  <si>
    <t xml:space="preserve"> Pediatric Emergency Radiology </t>
  </si>
  <si>
    <t xml:space="preserve"> Ann M. Dietrich</t>
  </si>
  <si>
    <t xml:space="preserve"> OUP USA</t>
  </si>
  <si>
    <t xml:space="preserve"> Pediatric Solid Organ Transplantation</t>
  </si>
  <si>
    <t xml:space="preserve"> Ron Shapiro, Minnie M. Sarwal, Rupesh Raina, Sidharth Kumar Sethi</t>
  </si>
  <si>
    <t xml:space="preserve"> Pediatric Kidney Disease</t>
  </si>
  <si>
    <t xml:space="preserve"> Franz Schaefer, Larry A. Greenbaum</t>
  </si>
  <si>
    <t>978-3031116643</t>
  </si>
  <si>
    <t xml:space="preserve"> Adherence to Pediatric Medical Regimens</t>
  </si>
  <si>
    <t xml:space="preserve"> Michael A. Rapoff, Christina Duncan, Cynthia Karlson</t>
  </si>
  <si>
    <t>978-3031274831</t>
  </si>
  <si>
    <t xml:space="preserve"> Pediatric Endocrinology: A Clinical Handbook</t>
  </si>
  <si>
    <t xml:space="preserve"> Dennis M. Styne</t>
  </si>
  <si>
    <t>978-3031095115</t>
  </si>
  <si>
    <t xml:space="preserve"> Anesthesia STAT! Acute Pediatric Emergencies in PACU</t>
  </si>
  <si>
    <t xml:space="preserve"> Susan T. Verghese</t>
  </si>
  <si>
    <t xml:space="preserve"> Pediatric Dyslipidemia: A Practical Guide</t>
  </si>
  <si>
    <t xml:space="preserve"> Ambika Ashraf, Bhuvana Sunil</t>
  </si>
  <si>
    <t>978-3031241123</t>
  </si>
  <si>
    <t xml:space="preserve"> Pediatric Neurosurgery Board Review</t>
  </si>
  <si>
    <t xml:space="preserve"> Nir Shimony, George Jallo</t>
  </si>
  <si>
    <t>978-3031236860</t>
  </si>
  <si>
    <t xml:space="preserve"> Handbook of Pediatric Epilepsy Case Studies</t>
  </si>
  <si>
    <t xml:space="preserve"> Maria Augusta Montenegro, Jong M. Rho</t>
  </si>
  <si>
    <t>978-1032283548</t>
  </si>
  <si>
    <t xml:space="preserve"> Pediatric Overweight and Obesity</t>
  </si>
  <si>
    <t xml:space="preserve"> Manuel Moya</t>
  </si>
  <si>
    <t>978-3031267260</t>
  </si>
  <si>
    <t xml:space="preserve"> Pediatric Surgery: Pediatric Urology</t>
  </si>
  <si>
    <t xml:space="preserve"> Prem Puri</t>
  </si>
  <si>
    <t>978-3662435663</t>
  </si>
  <si>
    <t xml:space="preserve"> Sleep Medicine</t>
  </si>
  <si>
    <t xml:space="preserve"> Amir Sharafkhaneh, David Gozal</t>
  </si>
  <si>
    <t>978-3031300097</t>
  </si>
  <si>
    <t xml:space="preserve"> Fundamentals of Pediatric Neuro-Ophthalmology</t>
  </si>
  <si>
    <t xml:space="preserve"> Gena Heidary, Paul H. Phillips</t>
  </si>
  <si>
    <t xml:space="preserve"> Pediatric Ocular Surface Disease</t>
  </si>
  <si>
    <t xml:space="preserve"> Aisha Traish, Vivian Paraskevi Douglas</t>
  </si>
  <si>
    <t xml:space="preserve"> Psychological Considerations in the Young Athlete</t>
  </si>
  <si>
    <t xml:space="preserve"> Melissa A. Christino, Emily I. Pluhar, Lyle J. Micheli</t>
  </si>
  <si>
    <t>978-3031251252</t>
  </si>
  <si>
    <t xml:space="preserve"> Fetal, Neonatal and Pediatric Neuroradiology</t>
  </si>
  <si>
    <t xml:space="preserve"> Stephen Kralik, Nilesh Desai, Avner Meoded MD, Thierry A. G. M. Huisman MD</t>
  </si>
  <si>
    <t>978-0323796958</t>
  </si>
  <si>
    <t xml:space="preserve"> Point-of-Care Ultrasound for the Neonatal and Pediatric Intensivist</t>
  </si>
  <si>
    <t xml:space="preserve"> Yogen Singh, Cécile Tissot, María Victoria Fraga, Thomas Conlon</t>
  </si>
  <si>
    <t>978-3031265372</t>
  </si>
  <si>
    <t xml:space="preserve"> Could It Be B12 ?</t>
  </si>
  <si>
    <t xml:space="preserve"> Sally Pacholok, Jeffrey Stuart</t>
  </si>
  <si>
    <t>978-1610352444</t>
  </si>
  <si>
    <t xml:space="preserve"> Quick Hits for Pediatric Emergency Medicine</t>
  </si>
  <si>
    <t xml:space="preserve"> Cristina M. Zeretzke-Bien (editor), Tricia B. Swan (editor)</t>
  </si>
  <si>
    <t xml:space="preserve"> 2023 Nelson’s Pediatric Antimicrobial Therapy</t>
  </si>
  <si>
    <t xml:space="preserve"> John S. Bradley MD (editor), John D. Nelson MD (editor), Dr. Barnett Elizabeth MD (editor), Joseph B. Cantey MD MD MPH (editor), David W. Kimberlin MD FAAP (editor), Dr. Paul E Palumbo MD (editor), Dr. Jason Sauberan PharmD (editor), J. Howard Smart MD (editor), Dr. William J Steinbach (editor)</t>
  </si>
  <si>
    <t>978-1610026505</t>
  </si>
  <si>
    <t xml:space="preserve"> Plastic Surgery: Volume 3</t>
  </si>
  <si>
    <t xml:space="preserve"> Joseph E. Losee MD FACS FAAP, Richard Hopper, Peter C. Neligan MB FRCS(I) FRCSC FACS</t>
  </si>
  <si>
    <t xml:space="preserve"> Pediatric Ethics: Theory and Practice</t>
  </si>
  <si>
    <t xml:space="preserve"> Nico Nortjé, Johan C. Bester</t>
  </si>
  <si>
    <t>978-3030861810</t>
  </si>
  <si>
    <t xml:space="preserve"> Handbook of Pediatric Epilepsy</t>
  </si>
  <si>
    <t xml:space="preserve"> David C. Dredge</t>
  </si>
  <si>
    <t>978-3319082899</t>
  </si>
  <si>
    <t xml:space="preserve"> Clinical Cases in Early-Years Pediatric Dermatology</t>
  </si>
  <si>
    <t xml:space="preserve"> Fabio Arcangeli, Torello M. Lotti</t>
  </si>
  <si>
    <t>978-3030890889</t>
  </si>
  <si>
    <t xml:space="preserve"> Pediatric psychopharmacology for primary care</t>
  </si>
  <si>
    <t xml:space="preserve"> Mark A. Riddle; American Academy of Pediatrics,</t>
  </si>
  <si>
    <t>978-1610025478</t>
  </si>
  <si>
    <t xml:space="preserve"> Rare Tumors in Children and Adolescents</t>
  </si>
  <si>
    <t xml:space="preserve"> Dominik T. Schneider (editor), Ines B. Brecht (editor), Thomas A. Olson (editor), Andrea Ferrari (editor)</t>
  </si>
  <si>
    <t xml:space="preserve"> Clinical Protocols in Pediatric and Adolescent Gynecology</t>
  </si>
  <si>
    <t xml:space="preserve"> Maggie L Dwiggins, S Paige Hertweck </t>
  </si>
  <si>
    <t>978-0367483111</t>
  </si>
  <si>
    <t xml:space="preserve"> Pediatric Diagnostic Labs for Primary Care</t>
  </si>
  <si>
    <t xml:space="preserve"> Rita Marie John</t>
  </si>
  <si>
    <t>978-3030906412</t>
  </si>
  <si>
    <t xml:space="preserve"> Pediatric Asthma</t>
  </si>
  <si>
    <t xml:space="preserve">American Academy of Pediatrics (AAP) (Author) </t>
  </si>
  <si>
    <t>978-1610026147</t>
  </si>
  <si>
    <t xml:space="preserve"> Pediatric Neuroimaging</t>
  </si>
  <si>
    <t xml:space="preserve"> Hongsheng Liu (editor), Xiaoan Zhang</t>
  </si>
  <si>
    <t>978-9811679278</t>
  </si>
  <si>
    <t xml:space="preserve"> Pediatric and Adult Anesthesiology Simulation Education</t>
  </si>
  <si>
    <t xml:space="preserve"> Claire Sampankanpanich Soria , Suraj Trivedi </t>
  </si>
  <si>
    <t xml:space="preserve"> Clinical Cases in Pediatric Skin Cancers</t>
  </si>
  <si>
    <t xml:space="preserve"> Francesca Satolli (editor), Michael Tirant (editor), Uwe Wollina (editor), Torello M. Lotti (editor)</t>
  </si>
  <si>
    <t xml:space="preserve"> Pediatric neuropsychology </t>
  </si>
  <si>
    <t xml:space="preserve"> Miriam H. Beauchamp </t>
  </si>
  <si>
    <t>978-1462549443</t>
  </si>
  <si>
    <t xml:space="preserve"> Pediatric Surgery Digest</t>
  </si>
  <si>
    <t xml:space="preserve"> Zacharias Zachariou</t>
  </si>
  <si>
    <t>978-3030804114</t>
  </si>
  <si>
    <t>978-0323761741</t>
  </si>
  <si>
    <t xml:space="preserve"> Pediatric Musculoskeletal Infections: Principles &amp; Practice</t>
  </si>
  <si>
    <t xml:space="preserve"> Mohan V. Belthur (editor), Ashish S. Ranade (editor), Martin J. Herman (editor), James A. Fernandes (editor)</t>
  </si>
  <si>
    <t>978-3030957933</t>
  </si>
  <si>
    <t xml:space="preserve"> Pediatric Neurosurgery for Clinicians</t>
  </si>
  <si>
    <t xml:space="preserve"> Georgios Alexiou (editor), Neofytos Prodromou (editor)</t>
  </si>
  <si>
    <t>978-3030805210</t>
  </si>
  <si>
    <t xml:space="preserve"> Handbook of Pediatric Surgery</t>
  </si>
  <si>
    <t>Chandrasen K. Sinha, Mark Davenport</t>
  </si>
  <si>
    <t>978-3030844660</t>
  </si>
  <si>
    <t xml:space="preserve"> Pediatric Bronchoscopy for Clinicians</t>
  </si>
  <si>
    <t xml:space="preserve"> Kara D. Meister, Don Hayes Jr.</t>
  </si>
  <si>
    <t>978-0367617295</t>
  </si>
  <si>
    <t xml:space="preserve"> Pediatric Colorectal Surgery</t>
  </si>
  <si>
    <t xml:space="preserve"> Marc A. Levitt</t>
  </si>
  <si>
    <t>978-0367712488</t>
  </si>
  <si>
    <t xml:space="preserve"> Neuromonitoring in Neonatal and Pediatric Critical Care</t>
  </si>
  <si>
    <t xml:space="preserve"> Cecil D. Hahn, Courtney J. Wusthoff</t>
  </si>
  <si>
    <t xml:space="preserve"> Pediatric Skeletal Trauma</t>
  </si>
  <si>
    <t xml:space="preserve"> Ingo Marzi, Johannes Frank, Stefan Rose</t>
  </si>
  <si>
    <t>978-3030936839</t>
  </si>
  <si>
    <t xml:space="preserve"> Pediatric Nutrition for Dietitians</t>
  </si>
  <si>
    <t xml:space="preserve"> Praveen S. Goday, Cassandra Walia</t>
  </si>
  <si>
    <t xml:space="preserve"> Pediatric Surgery: Diagnosis and Treatment</t>
  </si>
  <si>
    <t xml:space="preserve"> Christopher P. Coppola, Alfred P. Kennedy Jr., Marc S. Lessin, Ronald J. Scorpio</t>
  </si>
  <si>
    <t xml:space="preserve"> Pediatric Neuropsychology</t>
  </si>
  <si>
    <t xml:space="preserve"> Elise K. Hodges, Jeffrey G. Kuentzel, Julie N. Hook</t>
  </si>
  <si>
    <t>978-1138193468</t>
  </si>
  <si>
    <t xml:space="preserve"> Chronic Disease and Disability</t>
  </si>
  <si>
    <t xml:space="preserve"> Donald E. Greydanus, Vimal Master Sankar Raj, John D. Rowlett, Cheryl Dickson, Joav Merrick</t>
  </si>
  <si>
    <t>978-1685077167</t>
  </si>
  <si>
    <t xml:space="preserve"> Nova Science Publishers</t>
  </si>
  <si>
    <t>978-1138193451</t>
  </si>
  <si>
    <t>Pediatric Ophthalmology Print</t>
  </si>
  <si>
    <t xml:space="preserve"> American Academy of Ophthalmology (Author) </t>
  </si>
  <si>
    <t>978-1681045467</t>
  </si>
  <si>
    <t xml:space="preserve"> 1001 Pediatric Treatment Activities</t>
  </si>
  <si>
    <t xml:space="preserve"> Ayelet H. Danto MS OTR/L, Michelle Pruzansky MS OTR/L</t>
  </si>
  <si>
    <t>978-1630919924</t>
  </si>
  <si>
    <t xml:space="preserve"> Slack Incorporated</t>
  </si>
  <si>
    <t xml:space="preserve"> Philosophical Investigations into the Essence of Pediatric Suffering</t>
  </si>
  <si>
    <t xml:space="preserve"> Tyler Tate</t>
  </si>
  <si>
    <t>978-3031191459</t>
  </si>
  <si>
    <t xml:space="preserve"> Pediatric Procedural Adaptations for Low-Resource Settings</t>
  </si>
  <si>
    <t xml:space="preserve"> Tina M. Slusher, Ashley R. Bjorklund, Stephanie M. Lauden</t>
  </si>
  <si>
    <t>978-3030999544</t>
  </si>
  <si>
    <t xml:space="preserve"> Minimally Invasive Techniques in Pediatric Urology</t>
  </si>
  <si>
    <t xml:space="preserve"> Ciro Esposito, Ramnath Subramaniam, François Varlet, Lorenzo Masieri</t>
  </si>
  <si>
    <t>978-3030992798</t>
  </si>
  <si>
    <t xml:space="preserve"> Handbook of Pediatric Rehabilitation Medicine</t>
  </si>
  <si>
    <t xml:space="preserve"> Robert J. Rinaldi, Rajashree Srinivasan</t>
  </si>
  <si>
    <t>978-0826184481</t>
  </si>
  <si>
    <t xml:space="preserve"> Illustrated Pediatric Dentistry - Part 1</t>
  </si>
  <si>
    <t>Satyawan Damle, Ritesh Kalaskar, Dhanashree Sakhare, Abdulkadeer Jetpurwala</t>
  </si>
  <si>
    <t xml:space="preserve"> Problem Solving in Pediatric Imaging, 1e</t>
  </si>
  <si>
    <t xml:space="preserve"> Sarah Sarvis Milla MD, Shailee Lala</t>
  </si>
  <si>
    <t>978-1437726121</t>
  </si>
  <si>
    <t xml:space="preserve"> Fundamentals of Pediatric Surgery</t>
  </si>
  <si>
    <t xml:space="preserve"> Peter Mattei</t>
  </si>
  <si>
    <t xml:space="preserve"> Pediatric Hospital Medicine</t>
  </si>
  <si>
    <t xml:space="preserve"> Melissa G. CosseyLauren K. Gambill</t>
  </si>
  <si>
    <t>978-1610025928</t>
  </si>
  <si>
    <t xml:space="preserve"> Pediatric Telehealth Best Practices</t>
  </si>
  <si>
    <t xml:space="preserve"> American Academy of Pediatrics Committee on Coding and Nomenclature (Author) </t>
  </si>
  <si>
    <t>978-1610026284</t>
  </si>
  <si>
    <t xml:space="preserve"> Pediatric ICD-10-CM 2023</t>
  </si>
  <si>
    <t>978-1610026420</t>
  </si>
  <si>
    <t xml:space="preserve"> Red Book Atlas of Pediatric Infectious Diseases</t>
  </si>
  <si>
    <t>Dr. Tina Q. Tan MD FAAP (editor)</t>
  </si>
  <si>
    <t xml:space="preserve"> Pediatric Anesthesia</t>
  </si>
  <si>
    <t xml:space="preserve"> Bharathi Gourkanti, Irwin Gratz, Grace Dippo, Nathalie Peiris, Dinesh K. Choudhry</t>
  </si>
  <si>
    <t xml:space="preserve"> Pediatric Anesthesia: A Guide for the Non-Pediatric Anesthesia Provider - Part II</t>
  </si>
  <si>
    <t>978-9815036220</t>
  </si>
  <si>
    <t xml:space="preserve"> Taylor and Hoyt's Pediatric Ophthalmology and Strabismus</t>
  </si>
  <si>
    <t xml:space="preserve"> Christopher J. Lyons, Scott R. Lambert</t>
  </si>
  <si>
    <t xml:space="preserve"> Clinical Pediatric Ophthalmology and Strabismus</t>
  </si>
  <si>
    <t xml:space="preserve"> Yogesh Shukla, Richa Saxena</t>
  </si>
  <si>
    <t xml:space="preserve"> Pediatric ESAP™ 2021-2022</t>
  </si>
  <si>
    <t xml:space="preserve"> Liuska M Pesce , Paola a Palma Sisto , </t>
  </si>
  <si>
    <t>978-1879225978</t>
  </si>
  <si>
    <t xml:space="preserve"> Endocrine Society</t>
  </si>
  <si>
    <t xml:space="preserve"> Nelson essentials of pediatrics</t>
  </si>
  <si>
    <t xml:space="preserve"> Breastfeeding Handbook for Physicians</t>
  </si>
  <si>
    <t xml:space="preserve"> Richard Schanler, Lori Feldman-Winter, Joan Younger Meek, Sharon B. Mass, Lawrence Noble</t>
  </si>
  <si>
    <t>978-1610024426</t>
  </si>
  <si>
    <t xml:space="preserve"> Neurodevelopmental Pediatrics</t>
  </si>
  <si>
    <t>David D. Eisenstat, Dan Goldowitz, Tim F. Oberlander, Jerome Y. Yager</t>
  </si>
  <si>
    <t>978-3031207914</t>
  </si>
  <si>
    <t xml:space="preserve"> Neonatal Care</t>
  </si>
  <si>
    <t xml:space="preserve"> American Academy of Pediatrics </t>
  </si>
  <si>
    <t>978-1610024150</t>
  </si>
  <si>
    <t xml:space="preserve"> Managing Infectious Diseases in Child Care and Schools</t>
  </si>
  <si>
    <t xml:space="preserve"> Timothy R. Shope, Andrew N. Hashikawa</t>
  </si>
  <si>
    <t>978-1610026598</t>
  </si>
  <si>
    <t xml:space="preserve"> In Utero Pediatrics</t>
  </si>
  <si>
    <t xml:space="preserve"> Kun Sun</t>
  </si>
  <si>
    <t>978-9811995378</t>
  </si>
  <si>
    <t xml:space="preserve"> Understanding the NICU</t>
  </si>
  <si>
    <t xml:space="preserve"> Gary Weiner MD FAAP, Meera Meerkov MD FAAP (editor), Jeanette Zaichkin RN MN NNP-BC (editor), Gary M Weiner MD FAAP</t>
  </si>
  <si>
    <t>978-1610026659</t>
  </si>
  <si>
    <t xml:space="preserve"> Healthy Lifestyle</t>
  </si>
  <si>
    <t xml:space="preserve"> Roya Kelishadi</t>
  </si>
  <si>
    <t>978-3030853563</t>
  </si>
  <si>
    <t xml:space="preserve"> Legal Issues in Pediatrics and Adolescent Medicine</t>
  </si>
  <si>
    <t xml:space="preserve"> Angela Holder</t>
  </si>
  <si>
    <t>978-0300158021</t>
  </si>
  <si>
    <t>Yale University Press</t>
  </si>
  <si>
    <t xml:space="preserve"> Pediatric Orthopedics and Sports Medicine</t>
  </si>
  <si>
    <t xml:space="preserve"> Amr Abdelgawad, Osama Naga, Marwa Abdou</t>
  </si>
  <si>
    <t>978-3030481377</t>
  </si>
  <si>
    <t xml:space="preserve"> Practical Pediatric Urology</t>
  </si>
  <si>
    <t xml:space="preserve"> Prasad Godbole, Duncan T. Wilcox, Martin A. Koyle</t>
  </si>
  <si>
    <t>978-3030540197</t>
  </si>
  <si>
    <t xml:space="preserve"> Neonatal and Pediatric Liver and Metabolic Diseases</t>
  </si>
  <si>
    <t xml:space="preserve"> Manoj K. Ghoda</t>
  </si>
  <si>
    <t>978-9811592300</t>
  </si>
  <si>
    <t xml:space="preserve"> Pediatric Ophthalmology in the Emergency Room</t>
  </si>
  <si>
    <t>Roman Shinder</t>
  </si>
  <si>
    <t>978-3030499495</t>
  </si>
  <si>
    <t xml:space="preserve"> Sarcomas of Bone and Soft Tissues in Children and Adolescents</t>
  </si>
  <si>
    <t xml:space="preserve"> Carola A. S. Arndt</t>
  </si>
  <si>
    <t>978-3030511586</t>
  </si>
  <si>
    <t xml:space="preserve"> Translational Research in Pediatric Urology</t>
  </si>
  <si>
    <t xml:space="preserve"> Luciano Alves Favorito</t>
  </si>
  <si>
    <t>978-3030502195</t>
  </si>
  <si>
    <t xml:space="preserve"> A Quick Guide to Pediatric Retina</t>
  </si>
  <si>
    <t xml:space="preserve"> Wai-Ching Lam, Wei-Chi Wu</t>
  </si>
  <si>
    <t>978-9811565519</t>
  </si>
  <si>
    <t xml:space="preserve"> Tachdjian's Pediatric Orthopaedics</t>
  </si>
  <si>
    <t>John A. Herring</t>
  </si>
  <si>
    <t>978-0323566957</t>
  </si>
  <si>
    <t xml:space="preserve"> Pediatric Dialysis</t>
  </si>
  <si>
    <t xml:space="preserve"> Bradley A. Warady; Steven R. Alexander; Franz Schaefer</t>
  </si>
  <si>
    <t>978-3030668617</t>
  </si>
  <si>
    <t xml:space="preserve"> Pediatric Clinical Practice Guidelines &amp; Policies</t>
  </si>
  <si>
    <t>978-1610025027</t>
  </si>
  <si>
    <t xml:space="preserve"> Pediatric Orthopedics for Primary Healthcare</t>
  </si>
  <si>
    <t xml:space="preserve"> Sattar Alshryda; Lisa Jackson; Nandu Thalange; Ali AlHammadi</t>
  </si>
  <si>
    <t>978-3030652135</t>
  </si>
  <si>
    <t xml:space="preserve"> Challenges in Pediatric Kidney Transplantation</t>
  </si>
  <si>
    <t xml:space="preserve"> Katherine E. Twombley</t>
  </si>
  <si>
    <t xml:space="preserve"> Transesophageal Echocardiography for Pediatric and Congenital Heart Disease</t>
  </si>
  <si>
    <t xml:space="preserve"> Pierre C. Wong, Wanda C. Miller-Hance</t>
  </si>
  <si>
    <t xml:space="preserve"> Bradley A. Warady, Steven R. Alexander, Franz Schaefer</t>
  </si>
  <si>
    <t>978-3030668600</t>
  </si>
  <si>
    <t xml:space="preserve"> Pediatric Maxillofacial Trauma</t>
  </si>
  <si>
    <t xml:space="preserve"> George M. Kushner, Lewis C. Jones</t>
  </si>
  <si>
    <t xml:space="preserve"> Pediatric Anesthesiology Review</t>
  </si>
  <si>
    <t xml:space="preserve"> Robert S. Holzman, Thomas J. Mancuso, Joseph P. Cravero, James A. DiNardo</t>
  </si>
  <si>
    <t>978-3030606558</t>
  </si>
  <si>
    <t xml:space="preserve"> Pediatric Cataract: For Every Ophthalmologist</t>
  </si>
  <si>
    <t xml:space="preserve"> Siddharth Agrawal </t>
  </si>
  <si>
    <t>978-811617355</t>
  </si>
  <si>
    <t xml:space="preserve"> Pediatric reference intervals</t>
  </si>
  <si>
    <t xml:space="preserve"> Edward C. Wong; Carlo Brugnara; Joely Straseski; Mark Kellogg; Khosrow Adeli</t>
  </si>
  <si>
    <t>978-0128179390</t>
  </si>
  <si>
    <t xml:space="preserve"> Oxford Textbook of Pediatric Pain</t>
  </si>
  <si>
    <t xml:space="preserve"> Bonnie J. Stevens, Gareth Hathway, William T. Zempsky</t>
  </si>
  <si>
    <t>978-0198818762</t>
  </si>
  <si>
    <t xml:space="preserve"> Fundamentals of Pediatric Neuroanesthesia</t>
  </si>
  <si>
    <t xml:space="preserve"> Girija Prasad Rath</t>
  </si>
  <si>
    <t>978-9811633751</t>
  </si>
  <si>
    <t xml:space="preserve"> Pediatric Ultrasound</t>
  </si>
  <si>
    <t xml:space="preserve"> Harriet J. Paltiel , Edward Y. Lee </t>
  </si>
  <si>
    <t>978-3030568016</t>
  </si>
  <si>
    <t xml:space="preserve"> Pediatric Orthopaedics and Sports Injuries</t>
  </si>
  <si>
    <t xml:space="preserve"> John F. Sarwark, Cynthia R. LaBella</t>
  </si>
  <si>
    <t>978-1610025041</t>
  </si>
  <si>
    <t xml:space="preserve"> Essentials of Pediatric Urology</t>
  </si>
  <si>
    <t xml:space="preserve"> Duncan T Wilcox, David F M Thomas</t>
  </si>
  <si>
    <t>978-1032022093</t>
  </si>
  <si>
    <t xml:space="preserve"> Advances in Critical Care Pediatric Nephrology</t>
  </si>
  <si>
    <t xml:space="preserve"> Sidharth Kumar Sethi (editor), Rupesh Raina (editor), Mignon McCulloch (editor), Timothy E. Bunchman </t>
  </si>
  <si>
    <t xml:space="preserve"> Avoiding Misdiagnosis in Pediatric Practice</t>
  </si>
  <si>
    <t xml:space="preserve"> A. Sahib El-Radhi</t>
  </si>
  <si>
    <t>978-3030417499</t>
  </si>
  <si>
    <t xml:space="preserve"> Textbook of Pediatric Gastroenterology, Hepatology and Nutrition</t>
  </si>
  <si>
    <t xml:space="preserve"> Stefano Guandalini , Anil Dhawan</t>
  </si>
  <si>
    <t>978-3030800673</t>
  </si>
  <si>
    <t xml:space="preserve"> Pediatric ENT Infections</t>
  </si>
  <si>
    <t xml:space="preserve"> Cemal Cingi, Emin Sami Arısoy, Nuray Bayar Muluk</t>
  </si>
  <si>
    <t xml:space="preserve"> Common Pediatric Knee Injuries</t>
  </si>
  <si>
    <t xml:space="preserve"> Nailah Coleman</t>
  </si>
  <si>
    <t>978-3030558697</t>
  </si>
  <si>
    <t xml:space="preserve"> Tecklin's Pediatric Physical Therapy</t>
  </si>
  <si>
    <t>Elena McKeogh Spearing PT DPT, Eric S. Pelletier PT DPT, Mark Drnach PT DPT MBA</t>
  </si>
  <si>
    <t>978-1975141578</t>
  </si>
  <si>
    <t xml:space="preserve"> Pediatric Surgical Oncology</t>
  </si>
  <si>
    <t xml:space="preserve"> Paul Losty, Michael La Quaglia, Sabine Sarnacki, Jörg Fuchs, Tomoaki Taguchi</t>
  </si>
  <si>
    <t xml:space="preserve"> Textbook of Pediatric Rheumatology</t>
  </si>
  <si>
    <t xml:space="preserve"> Ross E Petty MD PhD FRCPC, Ronald Laxer MDCM FRCPC, Carol Lindsley MD FAAP MACR, Lucy Wedderburn MD MA PhD FRCP, Robert C Fuhlbrigge MD PhD, Elizabeth D. Mellins MD</t>
  </si>
  <si>
    <t>978-0323636520</t>
  </si>
  <si>
    <t xml:space="preserve"> Liver Diseases in the Pediatric Intensive Care Unit</t>
  </si>
  <si>
    <t xml:space="preserve"> Philippe Jouvet , Fernando Alvarez</t>
  </si>
  <si>
    <t xml:space="preserve"> Pediatric Imaging for the Emergency Provider</t>
  </si>
  <si>
    <t xml:space="preserve"> Robert Vezzetti, Jestin Carlson, Debra Pennington</t>
  </si>
  <si>
    <t>978-0323708494</t>
  </si>
  <si>
    <t xml:space="preserve"> Pediatric Collections</t>
  </si>
  <si>
    <t>978-1610025416</t>
  </si>
  <si>
    <t xml:space="preserve"> Handbook of Pediatric Hematology and Oncology</t>
  </si>
  <si>
    <t xml:space="preserve"> Caroline A. Hastings, Joseph C. Torkildson, Anurag K. Agrawal</t>
  </si>
  <si>
    <t xml:space="preserve"> Practical Pediatric Gastrointestinal Endoscopy</t>
  </si>
  <si>
    <t xml:space="preserve"> George Gershman, Mike Thomson</t>
  </si>
  <si>
    <t>978-1119423454</t>
  </si>
  <si>
    <t xml:space="preserve"> Pediatric Palliative Care</t>
  </si>
  <si>
    <t xml:space="preserve"> Betty Davies, Rose Steele, Jennifer Baird</t>
  </si>
  <si>
    <t>978-0367365684</t>
  </si>
  <si>
    <t>978-1610026093</t>
  </si>
  <si>
    <t xml:space="preserve"> Mental Health Strategies for Pediatric Care</t>
  </si>
  <si>
    <t xml:space="preserve"> Susan G. Forman, Jeffrey D. Shahidullah, Cody A. Hostutler, Cori M. Green, Dr. Rebecca A. Baum</t>
  </si>
  <si>
    <t>978-1610025485</t>
  </si>
  <si>
    <t xml:space="preserve"> Pediatric Dermatology</t>
  </si>
  <si>
    <t xml:space="preserve"> Bernard A. Cohen</t>
  </si>
  <si>
    <t xml:space="preserve"> Coding for Pediatrics 2022</t>
  </si>
  <si>
    <t xml:space="preserve"> American Academy of Pediatrics Committee on Coding and Nomenclature</t>
  </si>
  <si>
    <t>978-1610025508</t>
  </si>
  <si>
    <t xml:space="preserve"> Enriching Pediatric Learning</t>
  </si>
  <si>
    <t xml:space="preserve"> Susan Bannister</t>
  </si>
  <si>
    <t>978-1610025829</t>
  </si>
  <si>
    <t xml:space="preserve"> Fundamentals of Pediatric Imaging</t>
  </si>
  <si>
    <t xml:space="preserve"> Lane F. Donnelly</t>
  </si>
  <si>
    <t>978-0128222553</t>
  </si>
  <si>
    <t xml:space="preserve"> Pediatric Advanced Life Support Provider Handbook</t>
  </si>
  <si>
    <t xml:space="preserve"> American Heart Association</t>
  </si>
  <si>
    <t>978-1616695590</t>
  </si>
  <si>
    <t xml:space="preserve"> Amer Heart Assn Inc</t>
  </si>
  <si>
    <t xml:space="preserve"> Ultrasound Guided Procedures and Radiologic Imaging for Pediatric Anesthesiologists</t>
  </si>
  <si>
    <t xml:space="preserve"> Anna Clebone , Joshua H. Finkle </t>
  </si>
  <si>
    <t xml:space="preserve"> Red Book 2021-2024 Report of the Committee on Infectious Diseases</t>
  </si>
  <si>
    <t xml:space="preserve"> American Academy of Pediatrics, David W. Kimberlin, Elizabeth D. Barnett, Ruth Lynfield, Mark H. Sawyer</t>
  </si>
  <si>
    <t>978-1610025218</t>
  </si>
  <si>
    <t xml:space="preserve"> Childhood Trauma and Resilience</t>
  </si>
  <si>
    <t xml:space="preserve"> Heather C. Forkey MD FAAP, Jessica L. Griffin PsyD, Moira Szilagyi MD PhD FAAP</t>
  </si>
  <si>
    <t>978-1610025065</t>
  </si>
  <si>
    <t xml:space="preserve"> PCEP Book 4: Specialized Newborn Care (Volume 4) </t>
  </si>
  <si>
    <t xml:space="preserve"> Dr. Robert A Sinkin MD MPH FAAP (editor), Dr. Christian A. Chisholm MD FACOG</t>
  </si>
  <si>
    <t>978-1610025003</t>
  </si>
  <si>
    <t xml:space="preserve"> Dr. Robert A Sinkin MD MPH FAAP (editor), Dr. Christian A. Chisholm MD FACOG (editor)</t>
  </si>
  <si>
    <t xml:space="preserve"> PCEP Book 1: Maternal and Fetal Evaluation and Immediate Newborn Care (Volume 1)</t>
  </si>
  <si>
    <t>978-1610024945</t>
  </si>
  <si>
    <t xml:space="preserve"> PCEP Book 3: Neonatal Care (Volume 3)</t>
  </si>
  <si>
    <t>978-1610024983</t>
  </si>
  <si>
    <t xml:space="preserve"> 100+ Clinical Cases in Pediatrics</t>
  </si>
  <si>
    <t xml:space="preserve"> R. Arvind</t>
  </si>
  <si>
    <t>978-9390595716</t>
  </si>
  <si>
    <t xml:space="preserve"> Case Files Pediatrics</t>
  </si>
  <si>
    <t xml:space="preserve"> Eugene C. Toy, Mark D. Hormann</t>
  </si>
  <si>
    <t>978-1260474961</t>
  </si>
  <si>
    <t xml:space="preserve"> Controlling and Preventing Errors and Pitfalls in Neonatal Care Delivery </t>
  </si>
  <si>
    <t xml:space="preserve"> Kim Maryniak</t>
  </si>
  <si>
    <t>978-3031257094</t>
  </si>
  <si>
    <t xml:space="preserve"> Neonatal and Early Onset Diabetes Mellitus</t>
  </si>
  <si>
    <t xml:space="preserve"> Ivana Rabbone, Dario Iafusco</t>
  </si>
  <si>
    <t>978-3031070075</t>
  </si>
  <si>
    <t xml:space="preserve"> Manual of neonatal respiratory care</t>
  </si>
  <si>
    <t xml:space="preserve"> Mark C. Mammel (editor); Anton H. L. C. van Kaam (editor); Steven M. Donn</t>
  </si>
  <si>
    <t>978-3030939960</t>
  </si>
  <si>
    <t xml:space="preserve"> Cloherty and Stark's Manual of Neonatal Care</t>
  </si>
  <si>
    <t xml:space="preserve"> Anne R. Hansen, Ann R. Stark, Eric C. Eichenwald, Camilia R. Martin</t>
  </si>
  <si>
    <t>978-1975159528</t>
  </si>
  <si>
    <t xml:space="preserve"> Behavioral Health Services with High-Risk Infants and Families</t>
  </si>
  <si>
    <t xml:space="preserve"> Allison G. Dempsey, Joanna C.M. Cole, Sage N. Saxton</t>
  </si>
  <si>
    <t>978-0197545027</t>
  </si>
  <si>
    <t xml:space="preserve"> Neonatal Simulation</t>
  </si>
  <si>
    <t xml:space="preserve"> Lamia M. Soghier, Beverley Robin</t>
  </si>
  <si>
    <t>978-1610022606</t>
  </si>
  <si>
    <t xml:space="preserve"> Textbook of Neonatal Resuscitation</t>
  </si>
  <si>
    <t>American Academy of Pediatrics, American Heart Association, Jeanette Zaichkin, Gary M. Weiner</t>
  </si>
  <si>
    <t>978-1610025249</t>
  </si>
  <si>
    <t xml:space="preserve"> Fetal and Neonatal Physiology</t>
  </si>
  <si>
    <t xml:space="preserve"> Richard A. Polin, Steven H. Abman, David Rowitch, William E. Benitz</t>
  </si>
  <si>
    <t>978-0323712842</t>
  </si>
  <si>
    <t xml:space="preserve"> Contemporary Issues in Perinatal Education</t>
  </si>
  <si>
    <t xml:space="preserve"> Mary Nolan, Shona Gore</t>
  </si>
  <si>
    <t>978-1032122519</t>
  </si>
  <si>
    <t xml:space="preserve"> Routledge</t>
  </si>
  <si>
    <t xml:space="preserve"> Cerebral Palsy</t>
  </si>
  <si>
    <t xml:space="preserve"> Yoshio Matsuda</t>
  </si>
  <si>
    <t>978-9811922169</t>
  </si>
  <si>
    <t xml:space="preserve"> Perinatal and Developmental Epigenetics</t>
  </si>
  <si>
    <t xml:space="preserve"> Garima Singh</t>
  </si>
  <si>
    <t>978-0128217856</t>
  </si>
  <si>
    <t xml:space="preserve"> Maternal and Fetal Care</t>
  </si>
  <si>
    <t xml:space="preserve"> Dr. Robert A Sinkin MD MPH FAAP (Editor), Dr. Christian A. Chisholm MD FACOG (Editor) </t>
  </si>
  <si>
    <t xml:space="preserve"> University of Virginia Patent Foundation</t>
  </si>
  <si>
    <t xml:space="preserve"> Handbook of Prenatal and Perinatal Psychology</t>
  </si>
  <si>
    <t xml:space="preserve"> Klaus Evertz, Ludwig Janus, Rupert Linder</t>
  </si>
  <si>
    <t>978-3030417154</t>
  </si>
  <si>
    <t xml:space="preserve"> Innovative Technologies and Signal Processing in Perinatal Medicine: Volume 1</t>
  </si>
  <si>
    <t xml:space="preserve"> Danilo Pani, Chiara Rabotti, Maria Gabriella Signorini, Laura Burattini</t>
  </si>
  <si>
    <t>978-3030544027</t>
  </si>
  <si>
    <t xml:space="preserve"> Perinatal Neuropathology</t>
  </si>
  <si>
    <t>Mirna Lechpammer, Marc Del Bigio, Rebecca Folkerth</t>
  </si>
  <si>
    <t>978-1107159792</t>
  </si>
  <si>
    <t xml:space="preserve"> Emery and Rimoin’s Principles and Practice of Medical Genetics and Genomics</t>
  </si>
  <si>
    <t xml:space="preserve"> Reed E. Pyeritz (editor), Bruce R. Korf (editor), Wayne W. Grody (editor)</t>
  </si>
  <si>
    <t>978-0128152362</t>
  </si>
  <si>
    <t xml:space="preserve"> Perinatology</t>
  </si>
  <si>
    <t xml:space="preserve"> Renato Augusto Moreira de Sá, Eduardo Borges da Fonseca</t>
  </si>
  <si>
    <t>978-3030834333</t>
  </si>
  <si>
    <t xml:space="preserve"> Pre- and perinatal massage therapy</t>
  </si>
  <si>
    <t xml:space="preserve"> David Lobenstine; Carole Osborne; Michele Kolakowski</t>
  </si>
  <si>
    <t xml:space="preserve"> Principles of Neonatology</t>
  </si>
  <si>
    <t xml:space="preserve"> Akhil Maheshwari</t>
  </si>
  <si>
    <t>978-0323694155</t>
  </si>
  <si>
    <t xml:space="preserve"> Clinical Anesthesia for the Newborn and the Neonate</t>
  </si>
  <si>
    <t xml:space="preserve"> Usha Saha</t>
  </si>
  <si>
    <t xml:space="preserve"> Goldsmith’s Assisted Ventilation of the Neonate</t>
  </si>
  <si>
    <t>978-0323761772</t>
  </si>
  <si>
    <t>Cyber Investigations : A Research Based Textbook for Advanced Studies</t>
  </si>
  <si>
    <t>Årnes, André;</t>
  </si>
  <si>
    <t>978-1119582311</t>
  </si>
  <si>
    <t>Anthropology of Violent Death: Theoretical Foundations for Forensic Humanitarian Action</t>
  </si>
  <si>
    <t>Roberto C. Parra; Douglas H. Ubelaker</t>
  </si>
  <si>
    <t>978-1119806387</t>
  </si>
  <si>
    <t>978-1119760412</t>
  </si>
  <si>
    <t>Burnt Human Remains: Recovery, Analysis, and Interpretation</t>
  </si>
  <si>
    <t>Sarah Ellingham, Joe Adserias-Garriga, Sara C. Zapico, Douglas H. Ubelaker</t>
  </si>
  <si>
    <t>978-1119682608</t>
  </si>
  <si>
    <t xml:space="preserve"> Chemical Analysis for Forensic Evidence</t>
  </si>
  <si>
    <t xml:space="preserve"> Arian van Asten</t>
  </si>
  <si>
    <t>978-0128207154</t>
  </si>
  <si>
    <t>Diagnostic Imaging: Interventional Radiology</t>
  </si>
  <si>
    <t xml:space="preserve"> Nathan C. Nelson, </t>
  </si>
  <si>
    <t xml:space="preserve"> An Introduction to Medical Leadership for Surgeons</t>
  </si>
  <si>
    <t xml:space="preserve"> Stanley Zackary Trooskin</t>
  </si>
  <si>
    <t>978-3031442636</t>
  </si>
  <si>
    <t xml:space="preserve"> Botulinum Toxin in Aesthetic Medicine: Injection Protocols and Complication Management</t>
  </si>
  <si>
    <t xml:space="preserve"> Jani van Loghem</t>
  </si>
  <si>
    <t xml:space="preserve"> Vertebral Augmentation Techniques</t>
  </si>
  <si>
    <t xml:space="preserve"> Alaa Abd-Elsayed</t>
  </si>
  <si>
    <t>978-0323882262</t>
  </si>
  <si>
    <t xml:space="preserve"> Industrial Pharmaceutical Chemistry: Product Quality</t>
  </si>
  <si>
    <t xml:space="preserve"> Abdel-Wahab H.</t>
  </si>
  <si>
    <t>978-3111316574</t>
  </si>
  <si>
    <t xml:space="preserve"> Industrial Pharmaceutical Chemistry</t>
  </si>
  <si>
    <t xml:space="preserve"> Hebah Abdel-Wahab</t>
  </si>
  <si>
    <t>978-3111316864</t>
  </si>
  <si>
    <t xml:space="preserve"> Engineered Nanoparticles as Drug Delivery Systems</t>
  </si>
  <si>
    <t xml:space="preserve"> Rehman N., Pandey A.</t>
  </si>
  <si>
    <t xml:space="preserve"> Decompressive Techniques</t>
  </si>
  <si>
    <t>978-0323877510</t>
  </si>
  <si>
    <t xml:space="preserve"> Atlas of Basic Liver Histology for Practicing Clinicians and Pathologists</t>
  </si>
  <si>
    <t xml:space="preserve"> K. S. Mouleeswaran; Joy Varghese; Mettu Srinivas Reddy</t>
  </si>
  <si>
    <t>978-9819957620</t>
  </si>
  <si>
    <t xml:space="preserve"> Disaster Victim Identification: A Manager's Guide to Policy and Procedure</t>
  </si>
  <si>
    <t xml:space="preserve"> Abraham J. Domb, Jay H. Levinson</t>
  </si>
  <si>
    <t>978-1032385037</t>
  </si>
  <si>
    <t xml:space="preserve"> Field Guide to Clandestine Laboratory Identification and Investigation</t>
  </si>
  <si>
    <t xml:space="preserve"> Donnell R. Christian Jr.</t>
  </si>
  <si>
    <t>978-1032370293</t>
  </si>
  <si>
    <t xml:space="preserve"> Diabetes Care at a Glance</t>
  </si>
  <si>
    <t xml:space="preserve"> Anne Phillips</t>
  </si>
  <si>
    <t>978-1119841265</t>
  </si>
  <si>
    <t xml:space="preserve"> Atlas of Diabetes Mellitus</t>
  </si>
  <si>
    <t xml:space="preserve"> Ian N. Scobie, David Hopkins</t>
  </si>
  <si>
    <t>978-1032379456</t>
  </si>
  <si>
    <t xml:space="preserve"> Aesthetic Gynecology Rejuvenation</t>
  </si>
  <si>
    <t xml:space="preserve"> Alexander Bader</t>
  </si>
  <si>
    <t xml:space="preserve"> Practical Ways to Improve Patient Adherence</t>
  </si>
  <si>
    <t xml:space="preserve"> Daniel J Lewis, Steven R Feldman</t>
  </si>
  <si>
    <t>978-1032435015</t>
  </si>
  <si>
    <t xml:space="preserve"> Developing the Digital Lung: From First Lung CT to Clinical AI</t>
  </si>
  <si>
    <t xml:space="preserve"> John D. Newell</t>
  </si>
  <si>
    <t>978-0323795012</t>
  </si>
  <si>
    <t xml:space="preserve"> Safeguarding Physician Wellbeing: Using Checklists for Personal, Professional, and Psychological Safety</t>
  </si>
  <si>
    <t xml:space="preserve"> Julie L. Wei</t>
  </si>
  <si>
    <t>978-1032589909</t>
  </si>
  <si>
    <t xml:space="preserve"> Productivity Press</t>
  </si>
  <si>
    <t xml:space="preserve"> How to Develop Your Career in Dental Nursing</t>
  </si>
  <si>
    <t xml:space="preserve"> Janine Brooks, Fiona Ellwood</t>
  </si>
  <si>
    <t xml:space="preserve"> Non-Surgical Rhinoplasty, Riccardo Nocini, Ali Pirayesh</t>
  </si>
  <si>
    <t xml:space="preserve"> Dario Bertossi,</t>
  </si>
  <si>
    <t xml:space="preserve"> Designer’s Guide to Lab Practice</t>
  </si>
  <si>
    <t xml:space="preserve"> Assia Crawford</t>
  </si>
  <si>
    <t>978-1032426860</t>
  </si>
  <si>
    <t xml:space="preserve"> Lauren R. Eichstadt Forsythe, Alexandria E. Gochenauer</t>
  </si>
  <si>
    <t xml:space="preserve"> Nanomedicine: Panacea or Pandora's Box?</t>
  </si>
  <si>
    <t xml:space="preserve"> Jonathan Simon, Bertrand Rihn</t>
  </si>
  <si>
    <t>978-1032435435</t>
  </si>
  <si>
    <t xml:space="preserve"> Clinical Melioidosis: A Practical Guide to Diagnosis and Management</t>
  </si>
  <si>
    <t xml:space="preserve"> Prasanta Raghab Mohapatra</t>
  </si>
  <si>
    <t>978-1032348278</t>
  </si>
  <si>
    <t xml:space="preserve"> Paediatric Cases in Coloured Skin</t>
  </si>
  <si>
    <t xml:space="preserve"> Ranthilaka R. Gammanpila; Ajith P. Kannangara</t>
  </si>
  <si>
    <t>978-1032343167</t>
  </si>
  <si>
    <t xml:space="preserve"> Pollen Allergy in a Changing World</t>
  </si>
  <si>
    <t xml:space="preserve"> Jae-Won Oh</t>
  </si>
  <si>
    <t>978-9819946440</t>
  </si>
  <si>
    <t xml:space="preserve"> Evolutionary Behavioral Ecology and Psychopathy</t>
  </si>
  <si>
    <t xml:space="preserve"> Janko Međedović</t>
  </si>
  <si>
    <t>978-3031328855</t>
  </si>
  <si>
    <t xml:space="preserve"> Computational Mathematics Modeling in Cancer Analysis</t>
  </si>
  <si>
    <t xml:space="preserve"> Wenjian Qin , Nazar Zaki , Fa Zhang , Jia Wu , Fan Yang , Chao Li </t>
  </si>
  <si>
    <t>978-3031450860</t>
  </si>
  <si>
    <t xml:space="preserve"> Storytelling in Medicine: How narrative can improve practice</t>
  </si>
  <si>
    <t xml:space="preserve"> Colin Robertson , Gareth Clegg , James Huntley</t>
  </si>
  <si>
    <t>978-1032529165</t>
  </si>
  <si>
    <t xml:space="preserve"> Bronchoalveolar Lavage in Basic Research and Clinical Medicine</t>
  </si>
  <si>
    <t xml:space="preserve"> Oliver Schildgen; Verena Schildgen; Michael Brockmann</t>
  </si>
  <si>
    <t>978-0367705435</t>
  </si>
  <si>
    <t xml:space="preserve"> Teaching Professional Attitudes and Basic Clinical Skills to Medical Students</t>
  </si>
  <si>
    <t xml:space="preserve"> Jochanan Benbassat</t>
  </si>
  <si>
    <t>978-3031265419</t>
  </si>
  <si>
    <t xml:space="preserve"> Current Applications of Deep Learning in Cancer Diagnostics</t>
  </si>
  <si>
    <t xml:space="preserve"> Jyotismita Chaki, Aysegul Ucar</t>
  </si>
  <si>
    <t>978-1032233857</t>
  </si>
  <si>
    <t xml:space="preserve"> Platelet-Rich Plasma in Tissue Repair and Regeneration</t>
  </si>
  <si>
    <t xml:space="preserve"> Biao Cheng , Xiaobing Fu</t>
  </si>
  <si>
    <t>978-9819931927</t>
  </si>
  <si>
    <t xml:space="preserve"> Emergencies in General Practice</t>
  </si>
  <si>
    <t xml:space="preserve"> A.J. Moulds, P.B. Martin, T.A.I Bouchier-Hayes</t>
  </si>
  <si>
    <t>978-1003420279</t>
  </si>
  <si>
    <t xml:space="preserve"> Principles and Practicalities of ENT: How to approach common clinical scenarios</t>
  </si>
  <si>
    <t xml:space="preserve"> Keshav Gupta, Divya Vatish, Karan Jolly, Duncan Bowyer</t>
  </si>
  <si>
    <t xml:space="preserve"> Cosmeceutical Science in Clinical Practice: Second Edition</t>
  </si>
  <si>
    <t xml:space="preserve"> Neil S. Sadick, Marry P. Lupo, Zoe Diana Draelos</t>
  </si>
  <si>
    <t xml:space="preserve"> Methods in Animal Behaviour</t>
  </si>
  <si>
    <t xml:space="preserve"> Marc Naguib, Gretchen F. Wagner, Lysanne Snijders, E. Tobias Krause</t>
  </si>
  <si>
    <t>978-3662677926</t>
  </si>
  <si>
    <t xml:space="preserve"> Treating Functional Abdominal Pain in Children</t>
  </si>
  <si>
    <t xml:space="preserve"> Nancy L. Zucker, Katharine L. Loeb, Martha E. Gagliano</t>
  </si>
  <si>
    <t>978-1009073745</t>
  </si>
  <si>
    <t xml:space="preserve">تغذیه </t>
  </si>
  <si>
    <t xml:space="preserve"> Child Development with the D-score</t>
  </si>
  <si>
    <t xml:space="preserve"> Stef van Buuren , Iris Eekhout</t>
  </si>
  <si>
    <t>978-1032106342</t>
  </si>
  <si>
    <t xml:space="preserve"> Inhaled Delivery Systems for the Treatment of Asthma and COPD</t>
  </si>
  <si>
    <t xml:space="preserve"> Donald A. Mahler, Rajiv Dhand</t>
  </si>
  <si>
    <t>978-1032215747</t>
  </si>
  <si>
    <t xml:space="preserve"> Toxicity: 77 Must-Know Predictions of Organic Compounds. Including Ionic Liquids</t>
  </si>
  <si>
    <t xml:space="preserve"> Keshavarz M.H.</t>
  </si>
  <si>
    <t>978-3111189123</t>
  </si>
  <si>
    <t xml:space="preserve"> Interaction of Coronavirus Disease 2019 with other Infectious and Systemic Diseases</t>
  </si>
  <si>
    <t xml:space="preserve"> M. Tabish Qidwai</t>
  </si>
  <si>
    <t>978-1032350165</t>
  </si>
  <si>
    <t xml:space="preserve"> Design and Analysis of Pragmatic Trials</t>
  </si>
  <si>
    <t xml:space="preserve"> Song Zhang, Chul Ahn, Hong Zhu</t>
  </si>
  <si>
    <t>978-0367627355</t>
  </si>
  <si>
    <t xml:space="preserve"> Pharmaceuticals in Aquatic Environments: Toxicity, Monitoring, and Remediation Technologies</t>
  </si>
  <si>
    <t xml:space="preserve"> Vinod Kumar Garg, Ashok Pandey, Navish Kataria, Caterina Faggio</t>
  </si>
  <si>
    <t>978-1032413815</t>
  </si>
  <si>
    <t xml:space="preserve"> Chemical Peels in Clinical Practice: A Practical Guide to Superficial, Medium, and Deep Peels </t>
  </si>
  <si>
    <t xml:space="preserve"> Xavier G Goodarzian</t>
  </si>
  <si>
    <t xml:space="preserve"> Antioxidants and Disease Prevention </t>
  </si>
  <si>
    <t xml:space="preserve"> Harinder Garewal</t>
  </si>
  <si>
    <t>978-0849385094</t>
  </si>
  <si>
    <t xml:space="preserve"> Robotic Surgery of Colon and Rectum</t>
  </si>
  <si>
    <t xml:space="preserve"> Graziano Ceccarelli , Andrea Coratt</t>
  </si>
  <si>
    <t>978-3031330193</t>
  </si>
  <si>
    <t xml:space="preserve"> Quantitative and Qualitative Determination Technologies of Counterfeit Drugs</t>
  </si>
  <si>
    <t xml:space="preserve"> Ronny Priefer</t>
  </si>
  <si>
    <t>978-1032218922</t>
  </si>
  <si>
    <t xml:space="preserve"> Anirban Hom Choudhuri , Ashish Verma</t>
  </si>
  <si>
    <t xml:space="preserve"> Paediatric Surgery: Clinical Practice in Remote and Rural Settings, and in Tropical Regions</t>
  </si>
  <si>
    <t xml:space="preserve"> Daniel Carroll, Harry Stalewski, Bhanu Mariyappa Rathnamma</t>
  </si>
  <si>
    <t>978-0367713058</t>
  </si>
  <si>
    <t xml:space="preserve"> Medicinal Roots and Tubers for Pharmaceutical and Commercial Applications</t>
  </si>
  <si>
    <t xml:space="preserve"> Rakesh Kumar Bachheti , Archana Bachheti</t>
  </si>
  <si>
    <t>978-1032280387</t>
  </si>
  <si>
    <t xml:space="preserve"> Atlas of Vulvovaginal Disease in Darker Skin Types</t>
  </si>
  <si>
    <t xml:space="preserve"> Nina Madnani, Kaleem Khan, Nisha Chaturvedi</t>
  </si>
  <si>
    <t>اورژانس - سم شناسی</t>
  </si>
  <si>
    <t xml:space="preserve"> Reading the Skull: Advanced 2D Reconstruction </t>
  </si>
  <si>
    <t xml:space="preserve"> Natalie Murry</t>
  </si>
  <si>
    <t>978-1032259109</t>
  </si>
  <si>
    <t xml:space="preserve"> Infection Prevention and Control: A Social Science Perspective</t>
  </si>
  <si>
    <t xml:space="preserve"> Paul Elliott, Julie Storr, Annette Jeanes</t>
  </si>
  <si>
    <t>978-1032459448</t>
  </si>
  <si>
    <t xml:space="preserve"> Higher FRCS: SBAs for Section 1 of the General Surgery FRCS Examination</t>
  </si>
  <si>
    <t xml:space="preserve"> Muhammad Rafay Sameem Siddiqui, Mohamed Baguneid, Arnab Bhowmick, Jemma Bhoday</t>
  </si>
  <si>
    <t xml:space="preserve"> Radiofrequency Ablation Techniques</t>
  </si>
  <si>
    <t>978-0323870634</t>
  </si>
  <si>
    <t xml:space="preserve"> Developing Modern Livestock Production in Tropical Countries</t>
  </si>
  <si>
    <t xml:space="preserve"> Danung Nur Adli, Muhammad Pramujo, Aulia Puspita Anugra Yekti</t>
  </si>
  <si>
    <t>978-1032440255</t>
  </si>
  <si>
    <t xml:space="preserve"> Biotech Animals in Research: Ethical and Regulatory Aspects</t>
  </si>
  <si>
    <t xml:space="preserve"> Mickey Gjerris; Anna Kornum; Helena Röcklinsberg; Dorte Bratbo Sørensen</t>
  </si>
  <si>
    <t>978-1138369214</t>
  </si>
  <si>
    <t xml:space="preserve"> Interpreting Musculoskeletal Images: Anatomy, Pathology and Emergency Reporting</t>
  </si>
  <si>
    <t xml:space="preserve"> Rosie Jones</t>
  </si>
  <si>
    <t>978-1032398914</t>
  </si>
  <si>
    <t xml:space="preserve"> Drug Development for Rare Diseases</t>
  </si>
  <si>
    <t xml:space="preserve"> Bo Yang, Yang Song, Yijie Zhou</t>
  </si>
  <si>
    <t xml:space="preserve"> Antimicrobial Photodynamic Therapy: Concepts and Applications</t>
  </si>
  <si>
    <t xml:space="preserve"> Busi Siddhardha, Ram Prasad</t>
  </si>
  <si>
    <t>978-1032384818</t>
  </si>
  <si>
    <t xml:space="preserve"> Drug Design and Action</t>
  </si>
  <si>
    <t xml:space="preserve"> Joaquín M. Campos Rosa</t>
  </si>
  <si>
    <t>978-3111316901</t>
  </si>
  <si>
    <t xml:space="preserve"> Diabetes Secrets</t>
  </si>
  <si>
    <t xml:space="preserve"> Michael T. McDermott MD Author, Jennifer M. Trujillo PharmD BCPS CDE BC-ADM </t>
  </si>
  <si>
    <t>978-0323792622</t>
  </si>
  <si>
    <t xml:space="preserve"> Hospital Quality: Implementing, Managing, and Sustaining an Effective Quality Management System</t>
  </si>
  <si>
    <t xml:space="preserve"> Doug Johnson</t>
  </si>
  <si>
    <t>978-1032415055</t>
  </si>
  <si>
    <t xml:space="preserve"> Breast Diseases: Guidelines for Management</t>
  </si>
  <si>
    <t xml:space="preserve"> Diptendra Kumar Sarkar</t>
  </si>
  <si>
    <t>978-0367421281</t>
  </si>
  <si>
    <t xml:space="preserve"> Mark A. Suckow, Sara Hashway, Kathleen R. Pritchett-Corning</t>
  </si>
  <si>
    <t>978-0367373207</t>
  </si>
  <si>
    <t>طب فیزیکی و توانبخشی</t>
  </si>
  <si>
    <t xml:space="preserve"> Neuromodulation Techniques for the Spine </t>
  </si>
  <si>
    <t>978-0323875844</t>
  </si>
  <si>
    <t xml:space="preserve"> Ethnobotany: Ethnopharmacology to Bioactive Compounds</t>
  </si>
  <si>
    <t xml:space="preserve"> José L. Martinez, Alfred Maroyi, Marcelo L. Wagner</t>
  </si>
  <si>
    <t>978-1032348148</t>
  </si>
  <si>
    <t xml:space="preserve"> Emergency Imaging of At-Risk Patients: General Principles</t>
  </si>
  <si>
    <t xml:space="preserve"> Michael N. Patlas</t>
  </si>
  <si>
    <t>978-0323876612</t>
  </si>
  <si>
    <t xml:space="preserve"> Debating Surrogacy </t>
  </si>
  <si>
    <t xml:space="preserve"> Anca Gheaus, Christine Straehle</t>
  </si>
  <si>
    <t>978-0190072179</t>
  </si>
  <si>
    <t xml:space="preserve"> Medical Jurisprudence &amp; Clinical Forensic Medicine: An Indian Perspective</t>
  </si>
  <si>
    <t xml:space="preserve"> Ambika Prasad Patra , Kusa Kumar Shaha</t>
  </si>
  <si>
    <t>978-0367688080</t>
  </si>
  <si>
    <t xml:space="preserve"> Why the Dose Matters: Assessing the Health Risk of Exposure to Toxicants</t>
  </si>
  <si>
    <t xml:space="preserve"> Urs A. Boelsterli</t>
  </si>
  <si>
    <t>978-1032387642</t>
  </si>
  <si>
    <t xml:space="preserve"> COVID-19 Pandemic. Lessons from the Frontline</t>
  </si>
  <si>
    <t xml:space="preserve"> Jorge Hidalgo, Gloria Rodrı´guez-Vega, Javier Perez-Ferna´ndez</t>
  </si>
  <si>
    <t>978-0323828604</t>
  </si>
  <si>
    <t xml:space="preserve"> Smashing The Core Surgical Training Interview</t>
  </si>
  <si>
    <t xml:space="preserve"> Anokha Joseph , Janso Joseph</t>
  </si>
  <si>
    <t>978-1032388434</t>
  </si>
  <si>
    <t xml:space="preserve"> Need-to-Know NAFLD: The Complete Guide to Nonalcoholic Fatty Liver Disease</t>
  </si>
  <si>
    <t xml:space="preserve"> Naim Alkhouri , Stephen A. Harrison</t>
  </si>
  <si>
    <t>978-1032479491</t>
  </si>
  <si>
    <t>قلب عروق - جراحی قلب</t>
  </si>
  <si>
    <t xml:space="preserve"> Cardiac Electrophysiology in Clinical Practice</t>
  </si>
  <si>
    <t>david T.Huang</t>
  </si>
  <si>
    <t>978-3031414787</t>
  </si>
  <si>
    <t xml:space="preserve"> Robotic Surgery Devices in Surgical Specialties</t>
  </si>
  <si>
    <t xml:space="preserve"> João Pádua Manzano , Lydia Masako Ferreira</t>
  </si>
  <si>
    <t>978-3031351013</t>
  </si>
  <si>
    <t xml:space="preserve"> Why Elephants Cry</t>
  </si>
  <si>
    <t xml:space="preserve"> John T. Hancock</t>
  </si>
  <si>
    <t>978-1032381794</t>
  </si>
  <si>
    <t xml:space="preserve"> AI Innovation in Medical Imaging Diagnostics</t>
  </si>
  <si>
    <t xml:space="preserve"> Kalaivani Anbarasan</t>
  </si>
  <si>
    <t>978-1799830924</t>
  </si>
  <si>
    <t xml:space="preserve"> IGI Global</t>
  </si>
  <si>
    <t xml:space="preserve"> Otologic and Lateral Skull Base Trauma</t>
  </si>
  <si>
    <t xml:space="preserve"> Elliott D. Kozin MD</t>
  </si>
  <si>
    <t>978-0323874823</t>
  </si>
  <si>
    <t xml:space="preserve"> Aughey and Frye’s Comparative Veterinary Histology with Clinical Correlates</t>
  </si>
  <si>
    <t xml:space="preserve"> Francisco Javier Salguero Bodes, Francisco Jose Pallares Martinez</t>
  </si>
  <si>
    <t>978-1032367972</t>
  </si>
  <si>
    <t xml:space="preserve"> Emerging Drug Delivery and Biomedical Engineering Technologies: Transforming Therapy </t>
  </si>
  <si>
    <t xml:space="preserve"> Dimitrios Lamprou</t>
  </si>
  <si>
    <t xml:space="preserve"> Echocardiography: A Practical Guide for Reporting and Interpretation</t>
  </si>
  <si>
    <t xml:space="preserve"> John Chambers, Sandeep S. Hothi, Camelia Demetrescu</t>
  </si>
  <si>
    <t xml:space="preserve"> Evidence-Based Assessment Framework for Assistive Technology</t>
  </si>
  <si>
    <t xml:space="preserve"> Susan A. Zapf</t>
  </si>
  <si>
    <t>978-0367461089</t>
  </si>
  <si>
    <t xml:space="preserve"> Optical Coherence Tomography in Dentistry: Scientific Developments to Clinical Applications</t>
  </si>
  <si>
    <t xml:space="preserve"> Anderson S. L. Gomes, Denise M. Zezell, Cláudia C. B. O. Mota, John M. Girkin</t>
  </si>
  <si>
    <t xml:space="preserve"> 3D Ultrasound: Devices, Applications, and Algorithms</t>
  </si>
  <si>
    <t xml:space="preserve"> Instant Wisdom for GPs: Pearls from All the Specialities</t>
  </si>
  <si>
    <t xml:space="preserve"> Keith Hopcroft</t>
  </si>
  <si>
    <t>978-1032303406</t>
  </si>
  <si>
    <t xml:space="preserve"> Saunders 2022-2023 Clinical Judgment and Test-Taking Strategies</t>
  </si>
  <si>
    <t xml:space="preserve"> Linda Anne Silvestri, Angela Elizabeth Silvestri, Eileen H. Gray</t>
  </si>
  <si>
    <t>978-0275973742</t>
  </si>
  <si>
    <t xml:space="preserve"> High Blood Pressure For Dummies</t>
  </si>
  <si>
    <t xml:space="preserve"> Richard Snyder</t>
  </si>
  <si>
    <t>978-1394224944</t>
  </si>
  <si>
    <t xml:space="preserve"> For Dummies</t>
  </si>
  <si>
    <t xml:space="preserve"> NeuroPhytomedicine</t>
  </si>
  <si>
    <t xml:space="preserve"> Mithun Singh Rajput, Tewarit Sarachana, Purnima Dey Sarkar, Manan Raval</t>
  </si>
  <si>
    <t>978-1032485935</t>
  </si>
  <si>
    <t xml:space="preserve"> RNA-Seq in Drug Discovery and Development</t>
  </si>
  <si>
    <t xml:space="preserve"> Feng Cheng, Robert Morris</t>
  </si>
  <si>
    <t xml:space="preserve"> Trends in Counterfeit Drugs</t>
  </si>
  <si>
    <t xml:space="preserve"> Kelly M. Elkins</t>
  </si>
  <si>
    <t>978-1032024271</t>
  </si>
  <si>
    <t xml:space="preserve"> Integrative Veterinary Medicine</t>
  </si>
  <si>
    <t xml:space="preserve"> Mushtaq A. Memon, Huisheng Xie</t>
  </si>
  <si>
    <t xml:space="preserve"> Neurosurgery: The Essential Guide to the Oral and Clinical Neurosurgical Exam</t>
  </si>
  <si>
    <t xml:space="preserve"> Vivian A. Elwell, Ramez Kirollos, Syed Abdullah Al-Haddad, Peter Alwyn Bodkin</t>
  </si>
  <si>
    <t>978-1032138749</t>
  </si>
  <si>
    <t xml:space="preserve"> ABC of Prehospital Emergency Medicine</t>
  </si>
  <si>
    <t xml:space="preserve"> Tim Nutbeam , Matthew Boylan , Caroline Leech , Clare Bosanko</t>
  </si>
  <si>
    <t>978-1119698326</t>
  </si>
  <si>
    <t xml:space="preserve"> Sustainable Approaches in Pharmaceutical Sciences</t>
  </si>
  <si>
    <t xml:space="preserve"> Shah K., Chauhan D.N., Chauhan N.S. </t>
  </si>
  <si>
    <t>978-1119889847</t>
  </si>
  <si>
    <t xml:space="preserve"> Chronic Total Occlusions: A Guide to Recanalization</t>
  </si>
  <si>
    <t xml:space="preserve"> Ron Waksman , Shigeru Saito</t>
  </si>
  <si>
    <t>978-1119517276</t>
  </si>
  <si>
    <t xml:space="preserve"> Cognitive Cardiac Rehabilitation Using IoT and AI Tools</t>
  </si>
  <si>
    <t xml:space="preserve"> Parijat Bhowmick</t>
  </si>
  <si>
    <t>978-1668475614</t>
  </si>
  <si>
    <t xml:space="preserve"> Flavonoids and Anti-Aging: The Role of Transcription Factor Nuclear Erythroid 2-Related Factor2</t>
  </si>
  <si>
    <t xml:space="preserve"> Karam F.A. Soliman, Yashwant V. Pathak</t>
  </si>
  <si>
    <t>978-1032113739</t>
  </si>
  <si>
    <t xml:space="preserve"> Chronic Pain in Small Animal Medicine</t>
  </si>
  <si>
    <t xml:space="preserve"> Steven M. Fox</t>
  </si>
  <si>
    <t>978-1032451442</t>
  </si>
  <si>
    <t xml:space="preserve"> Forensic DNA Transfer</t>
  </si>
  <si>
    <t xml:space="preserve"> Jane Maira Taupin</t>
  </si>
  <si>
    <t>978-0367742065</t>
  </si>
  <si>
    <t xml:space="preserve"> 3D Printing: Emerging Technologies and Functionality of Polymeric Excipients in Drug Product Development</t>
  </si>
  <si>
    <t xml:space="preserve"> Michael A. Repka , Nigel Langley </t>
  </si>
  <si>
    <t>978-3031460142</t>
  </si>
  <si>
    <t xml:space="preserve"> Sacroiliac Joint Techniques</t>
  </si>
  <si>
    <t>978-0323877541</t>
  </si>
  <si>
    <t xml:space="preserve"> Spinal Fusion Techniques</t>
  </si>
  <si>
    <t>978-0323882231</t>
  </si>
  <si>
    <t xml:space="preserve"> Biomarkers of Toxic Metals</t>
  </si>
  <si>
    <t xml:space="preserve"> Vanda Maria Falco Espada Lopes De Andrade</t>
  </si>
  <si>
    <t>978-1032039381</t>
  </si>
  <si>
    <t xml:space="preserve"> The Building Blocks of Life: A Nutrition Foundation for Healthcare Professionals</t>
  </si>
  <si>
    <t xml:space="preserve"> TC Callis</t>
  </si>
  <si>
    <t>978-1032271125</t>
  </si>
  <si>
    <t xml:space="preserve"> Handbook of Systemic Drug Treatment in Dermatology</t>
  </si>
  <si>
    <t xml:space="preserve"> Sarah H. Wakelin , Howard I. Maibach , Clive B. Archer </t>
  </si>
  <si>
    <t xml:space="preserve"> Aromatic and Medicinal Plants of Drylands and Deserts: Ecology, Ethnobiology, and Potential Uses</t>
  </si>
  <si>
    <t xml:space="preserve"> David Ramiro Aguillón-Gutiérrez, Cristian Torres-León, Jorge Alejandro Aguirre-Joya</t>
  </si>
  <si>
    <t>978-1032169729</t>
  </si>
  <si>
    <t xml:space="preserve"> Strategies for Student Success on the Next Generation NCLEX® (NGN) Test Items</t>
  </si>
  <si>
    <t xml:space="preserve"> Linda Anne Silvestri, Angela Elizabeth Silvestri, Donna D. Ignatavicius</t>
  </si>
  <si>
    <t>978-0323872294</t>
  </si>
  <si>
    <t xml:space="preserve"> Transformations of Global Food Systems for Climate Change Resilience: Addressing Food Security, Nutrition, and Health</t>
  </si>
  <si>
    <t xml:space="preserve"> Preety Gadhoke, Barrett Brenton, Solomon H. Katz</t>
  </si>
  <si>
    <t xml:space="preserve"> Practical Periodontics</t>
  </si>
  <si>
    <t xml:space="preserve"> Kenneth Eaton, Philip Ower</t>
  </si>
  <si>
    <t>978-0323878456</t>
  </si>
  <si>
    <t xml:space="preserve"> Natural Products and Nano-Formulations in Cancer Chemoprevention</t>
  </si>
  <si>
    <t xml:space="preserve"> Shiv Kumar Dubey</t>
  </si>
  <si>
    <t>978-1032313030</t>
  </si>
  <si>
    <t xml:space="preserve"> Medicine and practical ethics in Galen</t>
  </si>
  <si>
    <t xml:space="preserve"> Sophia Xenophontos.</t>
  </si>
  <si>
    <t>978-1009247801</t>
  </si>
  <si>
    <t xml:space="preserve"> Clinical Reasoning and Evidence-Based Practice</t>
  </si>
  <si>
    <t xml:space="preserve"> Jos Dobber, José Harmsen, Margriet van Iersel</t>
  </si>
  <si>
    <t>978-3031270680</t>
  </si>
  <si>
    <t xml:space="preserve"> Medical Image Synthesis: Methods and Clinical Applications</t>
  </si>
  <si>
    <t>978-1032152844</t>
  </si>
  <si>
    <t xml:space="preserve"> Medical Image Synthesis. Methods and Clinical Applications</t>
  </si>
  <si>
    <t xml:space="preserve"> Concise Textbook of Large Animal Handling: A Practical Handbook</t>
  </si>
  <si>
    <t xml:space="preserve"> C. B. Chastain</t>
  </si>
  <si>
    <t>978-0367628123</t>
  </si>
  <si>
    <t xml:space="preserve"> Therapeutic Platform of Bioactive Lipids: Focus on Cancer</t>
  </si>
  <si>
    <t xml:space="preserve"> Manjari Singh</t>
  </si>
  <si>
    <t>978-1774910849</t>
  </si>
  <si>
    <t xml:space="preserve"> Braunwald's Heart Disease Review and Assessment</t>
  </si>
  <si>
    <t xml:space="preserve"> Cosmic Ray Physics. An Introduction to the Cosmic Laboratory</t>
  </si>
  <si>
    <t xml:space="preserve"> Veronica Bindi, Mercedes Paniccia, Martin Pohl</t>
  </si>
  <si>
    <t>978-1032003917</t>
  </si>
  <si>
    <t xml:space="preserve"> Atlas of Normal Radiographic Anatomy and Anatomic Variants in the Dog and Cat</t>
  </si>
  <si>
    <t xml:space="preserve"> Donald Thrall</t>
  </si>
  <si>
    <t>978-0323796156</t>
  </si>
  <si>
    <t xml:space="preserve"> 50 Landmark Papers every Thyroid and Parathyroid Surgeon Should Know</t>
  </si>
  <si>
    <t xml:space="preserve"> Sam Wiseman , Sebastian Aspinall</t>
  </si>
  <si>
    <t>978-1032051420</t>
  </si>
  <si>
    <t xml:space="preserve"> Atlas of Clinical Endocrinology and Metabolism</t>
  </si>
  <si>
    <t xml:space="preserve"> Pauline Camacho</t>
  </si>
  <si>
    <t>978-0367608354</t>
  </si>
  <si>
    <t xml:space="preserve"> Pocket Prescriber Pulmonary Medicine</t>
  </si>
  <si>
    <t xml:space="preserve"> Craig Batista, Donald RJ Singer, Peter J. Barnes</t>
  </si>
  <si>
    <t>978-1498744409</t>
  </si>
  <si>
    <t xml:space="preserve"> Case Reports in Cardiology: Congenital Heart Disease</t>
  </si>
  <si>
    <t xml:space="preserve"> William C. Roberts</t>
  </si>
  <si>
    <t xml:space="preserve"> Behaviour in our Bones: How Human Behaviour Influences Skeletal Morphology</t>
  </si>
  <si>
    <t xml:space="preserve"> Cara S. Hirst, Rebecca J. Gilmour, Francisca Alves Cardoso, Kimberly A. Plomp</t>
  </si>
  <si>
    <t>978-0128213834</t>
  </si>
  <si>
    <t xml:space="preserve"> Clinical Handbook of Nephrology</t>
  </si>
  <si>
    <t xml:space="preserve"> Robert S. Brown MD</t>
  </si>
  <si>
    <t>978-0323847872</t>
  </si>
  <si>
    <t xml:space="preserve"> Death Investigation: A Field Guide</t>
  </si>
  <si>
    <t xml:space="preserve"> Scott A. Wagner</t>
  </si>
  <si>
    <t>978-0367217563</t>
  </si>
  <si>
    <t xml:space="preserve"> 3D Printing and Bioprinting for Pharmaceutical and Medical Applications</t>
  </si>
  <si>
    <t xml:space="preserve"> Jose Luis Pedraz Muñoz , Laura Saenz del Burgo Martínez , Gustavo Puras Ochoa , Jon Zarate Sesma</t>
  </si>
  <si>
    <t>978-1032228662</t>
  </si>
  <si>
    <t xml:space="preserve"> Allergy Essentials</t>
  </si>
  <si>
    <t xml:space="preserve"> Robyn E. O’Hehir, Stephen T. Holgate, Gurjit K. Khurana Hershey, Aziz Sheikh</t>
  </si>
  <si>
    <t>978-0323809122</t>
  </si>
  <si>
    <t xml:space="preserve"> Toxicology of Amphibian Tadpoles</t>
  </si>
  <si>
    <t xml:space="preserve"> Eduardo Alves de Almeida; Juliane Silberschmidt Freitas</t>
  </si>
  <si>
    <t>978-0367549671</t>
  </si>
  <si>
    <t xml:space="preserve"> Impacted Third Molars</t>
  </si>
  <si>
    <t xml:space="preserve"> John Wayland</t>
  </si>
  <si>
    <t xml:space="preserve"> Acute Care for Nurses</t>
  </si>
  <si>
    <t xml:space="preserve"> Claire Boyd</t>
  </si>
  <si>
    <t>978-1119807926</t>
  </si>
  <si>
    <t xml:space="preserve"> Handbook of Nanoencapsulation: Preparation, Characterization, Delivery, and Safety of Nutraceutical Nanocomposites</t>
  </si>
  <si>
    <t xml:space="preserve"> Jasmeet Kour, Raees Ul Haq, Sajad Ahmad Wani, Bhaskar Jyoti</t>
  </si>
  <si>
    <t>978-1032194387</t>
  </si>
  <si>
    <t xml:space="preserve"> Ethical Innovation for Global Health: Pandemic, Democracy and Ethics in Research</t>
  </si>
  <si>
    <t xml:space="preserve"> Chieko Kurihara , Dirceu Greco , Ames Dhai</t>
  </si>
  <si>
    <t>978-9819961627</t>
  </si>
  <si>
    <t xml:space="preserve"> Veterinary Techniques in Llamas and Alpacas</t>
  </si>
  <si>
    <t xml:space="preserve"> David E. Anderson, Matt D. Miesner, Meredyth L. Jones</t>
  </si>
  <si>
    <t>Carbon-Based Nanocarriers for Drug Delivery</t>
  </si>
  <si>
    <t xml:space="preserve"> Purkait M.K., Sontakke A.D., Anweshan</t>
  </si>
  <si>
    <t>978-1032414447</t>
  </si>
  <si>
    <t xml:space="preserve"> Topical and Transdermal Drug Delivery Systems: Applications and Future Prospects</t>
  </si>
  <si>
    <t xml:space="preserve"> Nayan A. Gujarathi, Juliana Palma Abriata, Raj Kumar Keservani, Anil K. Sharma</t>
  </si>
  <si>
    <t xml:space="preserve"> Practical Guide to Interventional Pulmonology</t>
  </si>
  <si>
    <t xml:space="preserve"> Momen M Wahidi MD MBA , David E Ost MD </t>
  </si>
  <si>
    <t>978-0323709545</t>
  </si>
  <si>
    <t xml:space="preserve"> Adrenal Disorders ,100 Cases from the Adrenal Clinic</t>
  </si>
  <si>
    <t xml:space="preserve"> William F. Young &amp; Irina Bancos</t>
  </si>
  <si>
    <t>978-0323792868</t>
  </si>
  <si>
    <t xml:space="preserve"> Natural Products and their Bioactives in Antidiabetic Drug Discovery</t>
  </si>
  <si>
    <t xml:space="preserve"> Kanti Bhooshan Pandey, Maitree Suttajit, Pinar Atukeren</t>
  </si>
  <si>
    <t xml:space="preserve"> 100 Cases in Clinical Pathology and Laboratory Medicine</t>
  </si>
  <si>
    <t xml:space="preserve"> Eamon Shamil, Praful Ravi, Ashish Chandra</t>
  </si>
  <si>
    <t>978-1032151397</t>
  </si>
  <si>
    <t xml:space="preserve"> Hepatobiliary Cancers - An Interdisciplinary Approach - An Interdisciplinary Approach</t>
  </si>
  <si>
    <t>nima rezaei</t>
  </si>
  <si>
    <t>978-3031445279</t>
  </si>
  <si>
    <t xml:space="preserve"> Non-Neoplastic Cytology: A Comprehensive Guide</t>
  </si>
  <si>
    <t xml:space="preserve"> Syed M. Gilani, Guoping Cai</t>
  </si>
  <si>
    <t>978-3031442889</t>
  </si>
  <si>
    <t xml:space="preserve"> Wrongful Convictions and Forensic Science Errors: Case Studies and Root Causes</t>
  </si>
  <si>
    <t xml:space="preserve"> John Morgan</t>
  </si>
  <si>
    <t>978-1032063508</t>
  </si>
  <si>
    <t xml:space="preserve"> Exploring Poisonous Plants: Medicinal Values, Toxicity Responses, and Therapeutic Uses</t>
  </si>
  <si>
    <t xml:space="preserve"> Azamal Husen</t>
  </si>
  <si>
    <t>978-1032311371</t>
  </si>
  <si>
    <t xml:space="preserve"> Odontodes: The Developmental and Evolutionary Building Blocks of Dentitions</t>
  </si>
  <si>
    <t xml:space="preserve"> Donglei Chen</t>
  </si>
  <si>
    <t>978-1032065151</t>
  </si>
  <si>
    <t xml:space="preserve"> Endocrinology - Pathophysiology to Therapy</t>
  </si>
  <si>
    <t>akuffo quarde</t>
  </si>
  <si>
    <t>978-1119863533</t>
  </si>
  <si>
    <t xml:space="preserve"> Investigating Animal Abuse Crime Scenes: A Field Guide</t>
  </si>
  <si>
    <t xml:space="preserve"> Virginia M. Maxwell, Martha Smith-Blackmore</t>
  </si>
  <si>
    <t>978-1032482651</t>
  </si>
  <si>
    <t xml:space="preserve"> The Neurosurgical Consult Book</t>
  </si>
  <si>
    <t xml:space="preserve"> Risheng Xu, Jordina Rincon-Torroella, Ann Liu</t>
  </si>
  <si>
    <t>978-0323756150</t>
  </si>
  <si>
    <t xml:space="preserve"> Mushrooms: Nutraceuticals and Functional Foods</t>
  </si>
  <si>
    <t xml:space="preserve"> Deepu Pandita, Anu Pandita</t>
  </si>
  <si>
    <t>978-1032344539</t>
  </si>
  <si>
    <t xml:space="preserve"> Clark's Essential Guide To Clinical Ultrasound</t>
  </si>
  <si>
    <t xml:space="preserve"> Jan Dodgeon, Gill Harrison</t>
  </si>
  <si>
    <t>978-0367775087</t>
  </si>
  <si>
    <t xml:space="preserve"> The Routledge International Handbook of Homicide Investigation</t>
  </si>
  <si>
    <t xml:space="preserve"> Cheryl Allsop , Sophie Pike</t>
  </si>
  <si>
    <t>978-1032047263</t>
  </si>
  <si>
    <t xml:space="preserve"> Site-specific Cancer Nanotheranostics: A Microenvironment-responsive Approach</t>
  </si>
  <si>
    <t xml:space="preserve"> Yashwant V. Pathak, Jayvadan K. Patel, Namdev L. Dhas, Vipulkumar Prahladbhai Patel</t>
  </si>
  <si>
    <t>978-1032434827</t>
  </si>
  <si>
    <t xml:space="preserve"> Self-Assessment for Vascular and Endovascular Specialists</t>
  </si>
  <si>
    <t xml:space="preserve"> Sachinder Singh Hans </t>
  </si>
  <si>
    <t>978-1032486123</t>
  </si>
  <si>
    <t xml:space="preserve"> Lifestyle Medicine for Prediabetes, Type 2 Diabetes, and Cardiometabolic Disease</t>
  </si>
  <si>
    <t xml:space="preserve"> Michael Via, Jeffrey Mechanick</t>
  </si>
  <si>
    <t>978-1032073828</t>
  </si>
  <si>
    <t xml:space="preserve"> Moller’s Essentials of Pediatric Cardiology</t>
  </si>
  <si>
    <t xml:space="preserve"> Walter H. Johnson Jr.; Camden L. Hebson</t>
  </si>
  <si>
    <t xml:space="preserve"> Polyphenols: Food, Nutraceutical, and Nanotherapeutic Applications</t>
  </si>
  <si>
    <t xml:space="preserve"> Rudrapal M.</t>
  </si>
  <si>
    <t>978-1394188833</t>
  </si>
  <si>
    <t xml:space="preserve"> Estimation of the Time Since Death</t>
  </si>
  <si>
    <t xml:space="preserve"> Burkhard Madea</t>
  </si>
  <si>
    <t>978-1032135533</t>
  </si>
  <si>
    <t xml:space="preserve"> Curative and Preventive Properties of Medicinal Plants: Research on Disease Management and Animal Model Studies</t>
  </si>
  <si>
    <t xml:space="preserve"> Megh R Goyal, Junaid Ahmad Malik, Ademola Olabode Ayeleso</t>
  </si>
  <si>
    <t xml:space="preserve"> Fruits and Their Roles in Nutraceuticals and Functional Foods</t>
  </si>
  <si>
    <t xml:space="preserve"> Sajad Ahmad Wani, Jasmeet Kour, Raees ul Haq, Mohamed S. Elshikh</t>
  </si>
  <si>
    <t>978-1032194462</t>
  </si>
  <si>
    <t xml:space="preserve"> Metal Nanocomposites in Nanotherapeutics for Oxidative Stress-Induced Metabolic Disorders </t>
  </si>
  <si>
    <t xml:space="preserve"> Anindita Behera</t>
  </si>
  <si>
    <t>978-1032532592</t>
  </si>
  <si>
    <t xml:space="preserve"> Principles and Practice of Psychiatric Rehabilitation: Promoting Recovery and Self-Determination</t>
  </si>
  <si>
    <t xml:space="preserve"> Patrick W. Corrigan, Nicolas Rüsch, Amy C. Watson, Kristin Kosyluk, Lindsay Sheehan</t>
  </si>
  <si>
    <t>978-1462553709</t>
  </si>
  <si>
    <t xml:space="preserve"> The Guilford Press</t>
  </si>
  <si>
    <t xml:space="preserve"> Applied Knowledge in Paediatrics</t>
  </si>
  <si>
    <t xml:space="preserve"> Dr. Martin Hewitt , Dr. Roshan Adappa</t>
  </si>
  <si>
    <t>978-0702080371</t>
  </si>
  <si>
    <t xml:space="preserve"> The Metabolic Syndrome: Dietary Supplements and Food Ingredients</t>
  </si>
  <si>
    <t xml:space="preserve"> Raj K. Keservani, Durgavati Yadav, Rajesh K Kesharwani, Sippy Singh, Kumar Sandeep</t>
  </si>
  <si>
    <t xml:space="preserve"> Advancements in Cybercrime Investigation and Digital Forensics</t>
  </si>
  <si>
    <t xml:space="preserve"> A. Harisha &amp; Amarnath Mishra &amp; Chandra Singh</t>
  </si>
  <si>
    <t>978-1774913031</t>
  </si>
  <si>
    <t xml:space="preserve"> Cancer Treatment - An Interdisciplinary Approach - An Interdisciplinary Approach</t>
  </si>
  <si>
    <t>978-3031439827</t>
  </si>
  <si>
    <t xml:space="preserve"> Case Studies in Infectious Disease</t>
  </si>
  <si>
    <t xml:space="preserve"> Peter Lydyard, Michael Cole, John Holton, Will Irving, Nino Porakishvili, Pradhib Venkatesan, Kate Ward</t>
  </si>
  <si>
    <t>978-0367696399</t>
  </si>
  <si>
    <t xml:space="preserve"> Computational Methods in Drug Discovery and Repurposing for Cancer Therapy</t>
  </si>
  <si>
    <t xml:space="preserve"> Clinical Reasoning in Veterinary Practice: Problem Solved!</t>
  </si>
  <si>
    <t xml:space="preserve"> Jill E. Maddison , Holger A. Volk , David B. Church</t>
  </si>
  <si>
    <t>978-1119698203</t>
  </si>
  <si>
    <t xml:space="preserve"> Non-melanoma Skin Cancer: Essentials for Oncologists</t>
  </si>
  <si>
    <t xml:space="preserve"> Agata Rembielak, Luca Tagliaferri</t>
  </si>
  <si>
    <t>978-1032103716</t>
  </si>
  <si>
    <t xml:space="preserve"> Comparative Mammalian Immunology</t>
  </si>
  <si>
    <t xml:space="preserve"> Ian R. Tizard</t>
  </si>
  <si>
    <t>978-0323952194</t>
  </si>
  <si>
    <t xml:space="preserve"> Fundamentals of Urine and Body Fluid Analysis</t>
  </si>
  <si>
    <t xml:space="preserve"> Nancy A. Brunzel</t>
  </si>
  <si>
    <t>978-0323711975</t>
  </si>
  <si>
    <t xml:space="preserve"> Modern Avenues in Metal-Nucleic Acid Chemistry</t>
  </si>
  <si>
    <t xml:space="preserve"> Jens Müller, Bernhard Lippert</t>
  </si>
  <si>
    <t>978-1032218175</t>
  </si>
  <si>
    <t xml:space="preserve"> Modern Forensic Tools and Devices: Trends in Criminal Investigation</t>
  </si>
  <si>
    <t xml:space="preserve"> Deepak Rawtani , Chaudhery Mustansar Hussain</t>
  </si>
  <si>
    <t xml:space="preserve"> Macleod's Clinical Examination</t>
  </si>
  <si>
    <t xml:space="preserve"> Anna R Dover PhD FRCP(Ed) , J. Alastair Innes BSc PhD FRCP Ed , Karen Fairhurst PhD FRCGP </t>
  </si>
  <si>
    <t>978-0323847704</t>
  </si>
  <si>
    <t xml:space="preserve"> Continuous Pharmaceutical Processing and Process Analytical Technology</t>
  </si>
  <si>
    <t xml:space="preserve"> Ajit S. Narang, Atul Dubey</t>
  </si>
  <si>
    <t>978-0367707668</t>
  </si>
  <si>
    <t xml:space="preserve"> Rau's Respiratory Care Pharmacology</t>
  </si>
  <si>
    <t xml:space="preserve"> Douglas S. Gardenhire</t>
  </si>
  <si>
    <t>978-0323871556</t>
  </si>
  <si>
    <t xml:space="preserve"> Clinical Cases in Internal Medicine</t>
  </si>
  <si>
    <t xml:space="preserve"> Samy Azer</t>
  </si>
  <si>
    <t>978-0702080494</t>
  </si>
  <si>
    <t xml:space="preserve"> Computational Modeling of Infectious Disease. With Applications in Python</t>
  </si>
  <si>
    <t xml:space="preserve"> Chris von Csefalvay</t>
  </si>
  <si>
    <t>978-0323953894</t>
  </si>
  <si>
    <t xml:space="preserve"> Modeling Inhibitors of Matrix Metalloproteinases</t>
  </si>
  <si>
    <t xml:space="preserve"> Jha T.</t>
  </si>
  <si>
    <t>978-1032289267</t>
  </si>
  <si>
    <t xml:space="preserve"> Holistic Neurorehabilitation: Interventions to Support Functional Skills after Acquired Brain Injury</t>
  </si>
  <si>
    <t xml:space="preserve"> Pamela S. Klonoff</t>
  </si>
  <si>
    <t>978-1462553587</t>
  </si>
  <si>
    <t xml:space="preserve"> Review of Surgery for ABSITE and Boards</t>
  </si>
  <si>
    <t xml:space="preserve"> Christian DeVirgilio, Areg Grigorian</t>
  </si>
  <si>
    <t xml:space="preserve"> Nuclear Cardiology and Multimodal Cardiovascular Imaging</t>
  </si>
  <si>
    <t xml:space="preserve"> Marcelo Fernando Di Carli</t>
  </si>
  <si>
    <t>978-0323763035</t>
  </si>
  <si>
    <t xml:space="preserve"> The Racehorse: A Veterinary Manual</t>
  </si>
  <si>
    <t xml:space="preserve"> Piet Ramzan</t>
  </si>
  <si>
    <t>978-0367428310</t>
  </si>
  <si>
    <t xml:space="preserve"> Kirk N. Gelatt, Janice P. Gelatt, Caryn Plummer</t>
  </si>
  <si>
    <t xml:space="preserve"> Cereal Processing Technologies</t>
  </si>
  <si>
    <t xml:space="preserve"> Rajan Sharma , Basharat Nabi Dar , Savita Sharma </t>
  </si>
  <si>
    <t>978-1032120805</t>
  </si>
  <si>
    <t xml:space="preserve"> Canine and Feline Behavior for Veterinary Technicians and Nurses</t>
  </si>
  <si>
    <t xml:space="preserve"> Debbie Martin , Julie K. Shaw</t>
  </si>
  <si>
    <t xml:space="preserve"> Basic Science for the MRCS</t>
  </si>
  <si>
    <t xml:space="preserve"> Michael S Delbridge; Wissam Al-Jundi</t>
  </si>
  <si>
    <t>978-0702085413</t>
  </si>
  <si>
    <t xml:space="preserve"> Ruppel's Manual of Pulmonary Function Testing</t>
  </si>
  <si>
    <t xml:space="preserve"> Carl D. Mottram</t>
  </si>
  <si>
    <t>978-0323762625</t>
  </si>
  <si>
    <t xml:space="preserve"> Litt's Drug Eruption &amp; Reaction Manual</t>
  </si>
  <si>
    <t xml:space="preserve"> Neil H. Shear</t>
  </si>
  <si>
    <t>978-1032663753</t>
  </si>
  <si>
    <t xml:space="preserve"> Advanced Paediatric Life Support</t>
  </si>
  <si>
    <t xml:space="preserve"> Stephanie Smith, Advanced Life Support Group </t>
  </si>
  <si>
    <t>978-1119716136</t>
  </si>
  <si>
    <t xml:space="preserve"> Fundamentals of Critical Care</t>
  </si>
  <si>
    <t xml:space="preserve"> Ian Peate, Barry Hill</t>
  </si>
  <si>
    <t>978-1119783251</t>
  </si>
  <si>
    <t xml:space="preserve"> Deep Learning for Medical Image Analysis, 2nd Edition</t>
  </si>
  <si>
    <t xml:space="preserve"> S. Kevin Zhou, Hayit Greenspan, Dinggang Shen</t>
  </si>
  <si>
    <t>978-0323851244</t>
  </si>
  <si>
    <t xml:space="preserve"> Imaging of the Foot and Ankle: Techniques and Applications</t>
  </si>
  <si>
    <t xml:space="preserve"> Mark Davies , Steven James , Rajesh Botchu</t>
  </si>
  <si>
    <t>978-3031386084</t>
  </si>
  <si>
    <t xml:space="preserve"> Radiography of the dog and cat</t>
  </si>
  <si>
    <t xml:space="preserve"> M.C. Muhlbauer, S.K. Kneller</t>
  </si>
  <si>
    <t>978-1119564959</t>
  </si>
  <si>
    <t xml:space="preserve"> The Human Body in Health and Illness</t>
  </si>
  <si>
    <t xml:space="preserve"> Barbara Herlihy</t>
  </si>
  <si>
    <t xml:space="preserve"> Case-based Atlas of Cardiac Imaging</t>
  </si>
  <si>
    <t>sanjive sharma</t>
  </si>
  <si>
    <t>978-9819956197</t>
  </si>
  <si>
    <t xml:space="preserve"> Interpersonal Relationships_ Professional Communication Skills for Canadian Nurses</t>
  </si>
  <si>
    <t xml:space="preserve"> ELIZABETH C. ARNOLD, KATHLEEN UNDERMAN BOGGS, CLAIRE MALLETTE, OLIVE YONGE</t>
  </si>
  <si>
    <t>978-0323763660</t>
  </si>
  <si>
    <t xml:space="preserve"> Nutrition and Integrative Medicine for Clinicians: Volume Two</t>
  </si>
  <si>
    <t xml:space="preserve"> Aruna Bakhru</t>
  </si>
  <si>
    <t xml:space="preserve"> Management of Chronic Kidney Disease</t>
  </si>
  <si>
    <t xml:space="preserve"> Mustafa Arıcı </t>
  </si>
  <si>
    <t>978-3031420443</t>
  </si>
  <si>
    <t xml:space="preserve"> The Combination Products Handbook</t>
  </si>
  <si>
    <t xml:space="preserve"> Susan Neadle</t>
  </si>
  <si>
    <t>978-1032291628</t>
  </si>
  <si>
    <t xml:space="preserve"> NEUROMUSCULAR DISORDERS TREATMENT AND MANAGEMENT</t>
  </si>
  <si>
    <t xml:space="preserve"> Tulio E. Bertorini</t>
  </si>
  <si>
    <t>978-0323713177</t>
  </si>
  <si>
    <t xml:space="preserve"> The Little Owl: Population Dynamics, Behavior and Management of Athene noctua</t>
  </si>
  <si>
    <t xml:space="preserve"> Dries Van Nieuwenhuyse, Ronald van Harxen, David H. Johnson</t>
  </si>
  <si>
    <t>978-1009100151</t>
  </si>
  <si>
    <t xml:space="preserve"> Monitoring Tools for Setting up the Hospital Project</t>
  </si>
  <si>
    <t xml:space="preserve"> Ajay Garg</t>
  </si>
  <si>
    <t>978-9819962020</t>
  </si>
  <si>
    <t xml:space="preserve"> Nanotechnology and Drug Delivery: Principles and Applications</t>
  </si>
  <si>
    <t xml:space="preserve"> Sindhu R.K. </t>
  </si>
  <si>
    <t>978-9814968836</t>
  </si>
  <si>
    <t xml:space="preserve"> Practical Emergency Resuscitation and Critical Care</t>
  </si>
  <si>
    <t xml:space="preserve"> Kaushal Shah , Jarone Lee</t>
  </si>
  <si>
    <t>978-1009055628</t>
  </si>
  <si>
    <t xml:space="preserve"> Andrea J. Fascetti , Sean J. Delaney , Jennifer A. Larsen , Cecilia Villaverde</t>
  </si>
  <si>
    <t xml:space="preserve"> Gray's Basic Anatomy</t>
  </si>
  <si>
    <t xml:space="preserve"> Richard Drake PhD, A. Wayne Vogl PhD, Adam W. M. Mitchell MB BS FRCS FRCR</t>
  </si>
  <si>
    <t xml:space="preserve"> Gastrointestinal and Liver Pathology</t>
  </si>
  <si>
    <t xml:space="preserve"> Amitabh Srivastava, Daniela S. Allende, John Goldblum</t>
  </si>
  <si>
    <t>978-0323527941</t>
  </si>
  <si>
    <t xml:space="preserve"> Seidel's Guide to Physical Examination</t>
  </si>
  <si>
    <t xml:space="preserve"> Jane W. Ball, Joyce E. Dains, John A. Flynn, Barry S. Solomon, Rosalyn W. Stewart</t>
  </si>
  <si>
    <t>978-0323761833</t>
  </si>
  <si>
    <t xml:space="preserve"> Atlas of Common Pain Syndromes</t>
  </si>
  <si>
    <t xml:space="preserve"> Steven D. Waldman</t>
  </si>
  <si>
    <t>978-0443111051</t>
  </si>
  <si>
    <t xml:space="preserve"> Flow Cytometry in Neoplastic Hematology. Morphologic-Immunophenotypic-Genetic Correlation</t>
  </si>
  <si>
    <t xml:space="preserve"> Wojciech Gorczyca</t>
  </si>
  <si>
    <t>978-1032055251</t>
  </si>
  <si>
    <t xml:space="preserve"> Health Promotion Throughout the Life Span</t>
  </si>
  <si>
    <t xml:space="preserve"> Carole Lium Edelman, Elizabeth Connelly Kudzma</t>
  </si>
  <si>
    <t>978-0323761406</t>
  </si>
  <si>
    <t xml:space="preserve"> Cancer Consult: Expertise in Clinical Practice, Volume 1</t>
  </si>
  <si>
    <t xml:space="preserve"> Syed A. Abutalib , Maurie Markman , Al B. Benson III , Hope S. Rugo </t>
  </si>
  <si>
    <t>978-1119823735</t>
  </si>
  <si>
    <t xml:space="preserve"> Martin Keszler, Gautham Suresh, Jay P. Goldsmith</t>
  </si>
  <si>
    <t xml:space="preserve"> Handbook of Pharmacokinetics and Toxicokinetics</t>
  </si>
  <si>
    <t xml:space="preserve"> Mehdi Boroujerdi</t>
  </si>
  <si>
    <t>978-1032197050</t>
  </si>
  <si>
    <t xml:space="preserve"> Encyclopedia of Dietary Supplements</t>
  </si>
  <si>
    <t xml:space="preserve"> Paul M Coates , M Coates Paul , Marc Blackman , Marc R Blackman , Gordon M. Cragg , Mark Levine , Jeffrey D. White , Joel Moss , Mark A. Levine</t>
  </si>
  <si>
    <t>978-0824755041</t>
  </si>
  <si>
    <t xml:space="preserve"> Campbell Walsh Wein Handbook of Urology</t>
  </si>
  <si>
    <t xml:space="preserve"> Alan W. Partin MD PhD, Louis R. Kavoussi MD, Craig A. Peters MD, Roger R. Dmochowski MD</t>
  </si>
  <si>
    <t>978-0323827478</t>
  </si>
  <si>
    <t xml:space="preserve"> Classical Chinese Medicine - Chinese Herbal Medicine</t>
  </si>
  <si>
    <t>Chongyun Liu, Angela Tseng, Sue Yang</t>
  </si>
  <si>
    <t>978-0849315688</t>
  </si>
  <si>
    <t xml:space="preserve"> Handbook of Dialysis Therapy</t>
  </si>
  <si>
    <t xml:space="preserve"> Allen R. Nissenson; Richard N. Fine; Rajnish Mehrotra; Joshua Zaritsky</t>
  </si>
  <si>
    <t>978-0323791359</t>
  </si>
  <si>
    <t xml:space="preserve"> Catherine M. Otto</t>
  </si>
  <si>
    <t xml:space="preserve"> Family Practice Guidelines</t>
  </si>
  <si>
    <t xml:space="preserve"> Jill C. Cash MSN APN FNP-BC , Cheryl A. Glass MSN APRN WHNP-BC </t>
  </si>
  <si>
    <t>978-0826118127</t>
  </si>
  <si>
    <t xml:space="preserve"> Springer Publishing Company</t>
  </si>
  <si>
    <t xml:space="preserve"> Campbell's Physical Therapy for Children</t>
  </si>
  <si>
    <t xml:space="preserve"> Robert Palisano, PT, ScD, Margo Orlin, PT, PhD and Joseph Schreiber</t>
  </si>
  <si>
    <t>978-0323797962</t>
  </si>
  <si>
    <t xml:space="preserve"> Life Care Planning and Case Management Across the Lifespan</t>
  </si>
  <si>
    <t xml:space="preserve"> Tanya Rutherford-Owen , Mary Barros-Bailey , Roger O. Weed</t>
  </si>
  <si>
    <t>978-1032192338</t>
  </si>
  <si>
    <t xml:space="preserve"> Ciottone's Disaster Medicine</t>
  </si>
  <si>
    <t xml:space="preserve"> Gregory R. Ciottone</t>
  </si>
  <si>
    <t>978-0323809320</t>
  </si>
  <si>
    <t xml:space="preserve"> Congenital Heart Disease</t>
  </si>
  <si>
    <t xml:space="preserve"> Richard Van Praagh</t>
  </si>
  <si>
    <t>978-1560533689</t>
  </si>
  <si>
    <t xml:space="preserve"> Critical Care Nursing Diagnosis and Management</t>
  </si>
  <si>
    <t xml:space="preserve"> Linda D. Urden, Kathleen M. Stacy, Mary E. Lough</t>
  </si>
  <si>
    <t xml:space="preserve"> Phytochemistry and Pharmacology of Medicinal Plants, 2-Volume Set</t>
  </si>
  <si>
    <t xml:space="preserve"> T. Pullaiah</t>
  </si>
  <si>
    <t>978-1774911730</t>
  </si>
  <si>
    <t xml:space="preserve"> Penn Clinical Manual of Urology</t>
  </si>
  <si>
    <t xml:space="preserve"> Thomas J. Guzzo MD MPH , Robert C. Kovell MD , Justin B. Ziemba MD , Dana A. Weiss MD , Alan J. Wein MD PhD (Hon) FACS</t>
  </si>
  <si>
    <t>978-0323775755</t>
  </si>
  <si>
    <t xml:space="preserve"> Braunwald’s Heart Disease-A Textbook of Cardiovascular Medicine</t>
  </si>
  <si>
    <t xml:space="preserve"> Peter Libby MD PhD, Robert O. Bonow MD MS, Douglas L. Mann MD, Gordon F Tomaselli MD, Deepak Bhatt MD MPH FACC FAHA FSCAI FESC, Scott D. Solomon MD, Eugene Braunwald MD MD(Hon) ScD(Hon) FRCP</t>
  </si>
  <si>
    <t>978-0323722193</t>
  </si>
  <si>
    <t xml:space="preserve"> Diagnostic Imaging: Musculoskeletal Non-Traumatic Disease</t>
  </si>
  <si>
    <t xml:space="preserve"> Kirkland W. Davis, Donna G Blankenbaker, Stephanie Bernard</t>
  </si>
  <si>
    <t>978-0323834735</t>
  </si>
  <si>
    <t xml:space="preserve"> Nelson Pediatric Symptom-Based Diagnosis: Common Diseases and their Mimics</t>
  </si>
  <si>
    <t xml:space="preserve"> Robert M. Kliegman; Heather Toth; Brett J. Bordini; Donald Basel</t>
  </si>
  <si>
    <t xml:space="preserve"> Exotic animal formulary </t>
  </si>
  <si>
    <t xml:space="preserve"> James W. Carpenter</t>
  </si>
  <si>
    <t>978-0323833929</t>
  </si>
  <si>
    <t xml:space="preserve"> The Pancreas: An Integrated Textbook of Basic Science, Medicine, and Surgery</t>
  </si>
  <si>
    <t xml:space="preserve"> Hans G. Beger, Markus W. Buchler, Ralph H. Hruban, Julia Mayerle, John P. Neoptolemos, Tooru Shimosegawa, Andrew L. Warshaw, David C. Whitcomb, Yupei Zhao</t>
  </si>
  <si>
    <t>978-1119875970</t>
  </si>
  <si>
    <t xml:space="preserve"> Diagnostic Imaging</t>
  </si>
  <si>
    <t xml:space="preserve"> Jr. A. Carlson Merrow, Michael R. Aquino, Luke L. Linscott, Bernadette L. Koch Author</t>
  </si>
  <si>
    <t xml:space="preserve"> The Harriet Lane Handbook: The Johns Hopkins Hospital, 23rd Edition</t>
  </si>
  <si>
    <t xml:space="preserve"> Camille C. Anderson, Carlton K. Lee, Nicole Shilkofski, Sunaina Kapoor, Tiffany E. Mark</t>
  </si>
  <si>
    <t>978-0323876988</t>
  </si>
  <si>
    <t xml:space="preserve"> Comprehensive Clinical Nephrology</t>
  </si>
  <si>
    <t xml:space="preserve"> Berne &amp; Levy - Physiology</t>
  </si>
  <si>
    <t xml:space="preserve"> Bruce M. Koeppen, Bruce A. Stanton</t>
  </si>
  <si>
    <t>978-0323847919</t>
  </si>
  <si>
    <t xml:space="preserve"> Maternal Child Nursing Care in Canada</t>
  </si>
  <si>
    <t xml:space="preserve"> Shannon E. Perry, Deitra Leonard Lowdermilk, Mary Catherine (Kitty) Cashion, Kathryn Rhodes Alden, Lisa Keenan-Lindsay,</t>
  </si>
  <si>
    <t>978-0323759199</t>
  </si>
  <si>
    <t xml:space="preserve"> Handbook of Forensic Medicine</t>
  </si>
  <si>
    <t>978-1119648550</t>
  </si>
  <si>
    <t xml:space="preserve"> Bailey &amp; Love's Short Practice of Surgery</t>
  </si>
  <si>
    <t xml:space="preserve"> P. Ronan O'Connell , Andrew W. McCaskie , Robert D. Sayers</t>
  </si>
  <si>
    <t>978-0367618599</t>
  </si>
  <si>
    <t xml:space="preserve"> Bailey and Love’s SHORT PRACTICE of SURGERY</t>
  </si>
  <si>
    <t xml:space="preserve"> P. Ronan O’Connell, Andrew W. McCaskie, Robert D. Sayers</t>
  </si>
  <si>
    <t>978-0367548117</t>
  </si>
  <si>
    <t xml:space="preserve"> Gray's Anatomy for Students</t>
  </si>
  <si>
    <t xml:space="preserve"> Richard L. Drake, A. Wayne Vogl, Adam W. M. Mitchell</t>
  </si>
  <si>
    <t>978-0323393041</t>
  </si>
  <si>
    <t xml:space="preserve"> Avery's Diseases of the Newborn</t>
  </si>
  <si>
    <t xml:space="preserve"> Christine A. Gleason MD , Taylor Sawyer DO MEd</t>
  </si>
  <si>
    <t>978-0323828239</t>
  </si>
  <si>
    <t xml:space="preserve"> CURRENT Medical Diagnosis and Treatment 2024</t>
  </si>
  <si>
    <t xml:space="preserve"> Maxine Papadakis, Stephen McPhee, Michael Rabow, Kenneth McQuaid, Monica Gandhi</t>
  </si>
  <si>
    <t>978-1265556037</t>
  </si>
  <si>
    <t xml:space="preserve"> Lewis's Medical-Surgical Nursing in Canada</t>
  </si>
  <si>
    <t xml:space="preserve"> Jane Tyerman, Shelley Cobbett, Mariann M. Harding, Jeffrey Kwong, Dottie Roberts, Debra Hagler, Courtney Reinisch</t>
  </si>
  <si>
    <t>978-0323791571</t>
  </si>
  <si>
    <t xml:space="preserve"> Textbook of Critical Care</t>
  </si>
  <si>
    <t xml:space="preserve"> Jean-Louis Vincent, Frederick A. Moore, Rinaldo Bellomo, John J. Marini</t>
  </si>
  <si>
    <t>978-0323759298</t>
  </si>
  <si>
    <t xml:space="preserve"> James F. Zachary</t>
  </si>
  <si>
    <t xml:space="preserve"> Diagnostic Ultrasound, 2-Volume Set</t>
  </si>
  <si>
    <t xml:space="preserve"> Carol M. Rumack MD FACR , Deborah Levine MD FACR</t>
  </si>
  <si>
    <t xml:space="preserve"> Odze and Goldblum Surgical Pathology Of The Gi Tract, Liver, Biliary Tract, And Pancreas</t>
  </si>
  <si>
    <t xml:space="preserve"> Robert D. Odze, John R. Goldblum</t>
  </si>
  <si>
    <t>In a Class of Their Own</t>
  </si>
  <si>
    <t xml:space="preserve"> Gary Ritchison</t>
  </si>
  <si>
    <t>978-3031148514</t>
  </si>
  <si>
    <t xml:space="preserve"> Netter Atlas of Human Anatomy</t>
  </si>
  <si>
    <t xml:space="preserve"> Frank H. Netter</t>
  </si>
  <si>
    <t>978-0323680424</t>
  </si>
  <si>
    <t xml:space="preserve"> Fuhrman &amp; Zimmerman's Pediatric critical care</t>
  </si>
  <si>
    <t xml:space="preserve"> Sapna Ravi Kudchadkar , Alexandre Tellechea Rotta , Joseph D. Tobias , Jerry J. Zimmerman , Robert S. B. Clark , Monica S. Relvas , Bradley P. Fuhrman</t>
  </si>
  <si>
    <t xml:space="preserve"> Hematology: Basic Principles and Practice</t>
  </si>
  <si>
    <t xml:space="preserve"> Ronald Hoffman, Edward Benz, Leslie Silberstein, Helen Heslop, Jeffrey Weitz, Mohamed Salama, Syed Abutalib</t>
  </si>
  <si>
    <t>978-0323733885</t>
  </si>
  <si>
    <t xml:space="preserve"> DeGroot's Endocrinology-Basic Science and Clinical Practice</t>
  </si>
  <si>
    <t xml:space="preserve"> R. Paul Robertson</t>
  </si>
  <si>
    <t>978-0443107818</t>
  </si>
  <si>
    <t xml:space="preserve"> Anton P. Sidawy, Bruce A. Perler</t>
  </si>
  <si>
    <t xml:space="preserve"> Murray &amp; Nadel's Textbook of Respiratory Medicine</t>
  </si>
  <si>
    <t xml:space="preserve"> V. Courtney Broaddus , Joel D Ernst , Jr Talmadge E King , Stephen C. Lazarus , Kathleen F. Sarmiento , Lynn M. Schnapp , Renee D Stapleton , Michael B. Gotway</t>
  </si>
  <si>
    <t>978-0323655873</t>
  </si>
  <si>
    <t xml:space="preserve"> Oxford Textbook of Endocrinology and Diabetes </t>
  </si>
  <si>
    <t xml:space="preserve"> John Wass, Wiebke Arlt, Robert Semple, James Shaw , Desmond Johnson</t>
  </si>
  <si>
    <t>978-0198802327</t>
  </si>
  <si>
    <t xml:space="preserve"> Encyclopedia of Infection and Immunity</t>
  </si>
  <si>
    <t xml:space="preserve"> Nima Rezaei</t>
  </si>
  <si>
    <t xml:space="preserve"> Textbook of Radiology And Imaging  Volume: 1</t>
  </si>
  <si>
    <t xml:space="preserve"> David Sutton, Rodney Reznek, Janet Murfitt. Adaptation Editor: Bharat Aggarwal</t>
  </si>
  <si>
    <t>978-8131259634</t>
  </si>
  <si>
    <t xml:space="preserve"> Textbook of Radiology And Imaging</t>
  </si>
  <si>
    <t xml:space="preserve"> David Sutton, Rodney Reznek, Janet Murfitt.Adaptation Editor: Bharat Aggarwal</t>
  </si>
  <si>
    <t>978-8131259610</t>
  </si>
  <si>
    <t xml:space="preserve"> Ferri's Clinical Advisor 2022</t>
  </si>
  <si>
    <t xml:space="preserve"> Fred F. Ferri</t>
  </si>
  <si>
    <t>978-0323755702</t>
  </si>
  <si>
    <t xml:space="preserve"> McCance &amp; Huether's Pathophysiology</t>
  </si>
  <si>
    <t xml:space="preserve"> Sue E.Huether,Julia L. Rogers,Kathryn L. McCance,Valentina L. Brashers</t>
  </si>
  <si>
    <t>978-0323789875</t>
  </si>
  <si>
    <t xml:space="preserve"> Youmans &amp; Winn Neurological Surgery. 4 volume set</t>
  </si>
  <si>
    <t xml:space="preserve"> H. Richard Winn</t>
  </si>
  <si>
    <t>978-0323661928</t>
  </si>
  <si>
    <t xml:space="preserve"> Podrid's Real-World ECGs: A Master's Approach to the Art and Practice of Clinical ECG Interpretation all Volumes</t>
  </si>
  <si>
    <t xml:space="preserve"> Philip Podrid, Philip Podrid, Rajeev Malhotra, Rahul Kakkar, Peter A. Noseworthy</t>
  </si>
  <si>
    <t>978-1935395003</t>
  </si>
  <si>
    <t xml:space="preserve"> Sabaratnam Arulkumaran</t>
  </si>
  <si>
    <t>978-0198766360</t>
  </si>
  <si>
    <t>Fetal Medicine: Basic Science and Clinical Practice</t>
  </si>
  <si>
    <t xml:space="preserve"> Pranav P Pandya</t>
  </si>
  <si>
    <t>978-0702069567</t>
  </si>
  <si>
    <t>Current Diagnosis &amp; Treatment Obstetrics &amp; Gynecology</t>
  </si>
  <si>
    <t>978-0071833905</t>
  </si>
  <si>
    <t>Atlas of Pelvic Anatomy and Gynecologic Surgery vol1&amp;2</t>
  </si>
  <si>
    <t xml:space="preserve"> Michael S. Baggish MD FACOG</t>
  </si>
  <si>
    <t>978-0323654005</t>
  </si>
  <si>
    <t xml:space="preserve">Te Linde’s Operative Gynecology </t>
  </si>
  <si>
    <t>978-1975200091</t>
  </si>
  <si>
    <t>978-9388958820</t>
  </si>
  <si>
    <t>Ultrasound in Assisted Reproduction and Early Pregnancy</t>
  </si>
  <si>
    <t xml:space="preserve"> Arianna D'Angelo</t>
  </si>
  <si>
    <t>978-1138485853</t>
  </si>
  <si>
    <t>Reconstructive and Reproductive Surgery in Gynecology: Volume 1</t>
  </si>
  <si>
    <t xml:space="preserve"> Malcolm G. Munro</t>
  </si>
  <si>
    <t>978-1138035010</t>
  </si>
  <si>
    <t>Reconstructive and Reproductive Surgery in Gynecology, Second Edition: Volume 2</t>
  </si>
  <si>
    <t>978-1138314207</t>
  </si>
  <si>
    <t>Practical Guide To 3D-4D Ultrasound In Obstetrics And Gynecology</t>
  </si>
  <si>
    <t xml:space="preserve"> Sonal Panchal</t>
  </si>
  <si>
    <t>978-9390595341</t>
  </si>
  <si>
    <t>Manual of Obstetrics</t>
  </si>
  <si>
    <t>978-1975145934</t>
  </si>
  <si>
    <t>Step By Step Ultrasound In Obstetrics</t>
  </si>
  <si>
    <t xml:space="preserve"> Narendra Malhotra</t>
  </si>
  <si>
    <t>978-9352709045</t>
  </si>
  <si>
    <t>Step by Step Interventional Ultrasound in Obstetrics and Gynecology</t>
  </si>
  <si>
    <t>978-9352709038</t>
  </si>
  <si>
    <t xml:space="preserve">Diagnostic Ultrasound for Sonographers </t>
  </si>
  <si>
    <t xml:space="preserve"> Aya Kamaya MD FSRU FSAR</t>
  </si>
  <si>
    <t>978-0323625166</t>
  </si>
  <si>
    <t>ExpertDDx: Musculoskeletal</t>
  </si>
  <si>
    <t xml:space="preserve"> Kirkland W. Davis MD FACR</t>
  </si>
  <si>
    <t>978-0323524834</t>
  </si>
  <si>
    <t>Ultrasound Fundamentals: An Evidence-Based Guide for Medical Practitioners</t>
  </si>
  <si>
    <t xml:space="preserve"> Jinlei Li</t>
  </si>
  <si>
    <t>978-3030468385</t>
  </si>
  <si>
    <t>Atlas of Handheld Ultrasound</t>
  </si>
  <si>
    <t xml:space="preserve"> Bret P. Nelson</t>
  </si>
  <si>
    <t>978-3319738536</t>
  </si>
  <si>
    <t>978-3030208462</t>
  </si>
  <si>
    <t xml:space="preserve">MRI of Fetal and Maternal Diseases in Pregnancy </t>
  </si>
  <si>
    <t xml:space="preserve"> Gabriele Masselli </t>
  </si>
  <si>
    <t>978-3319214276</t>
  </si>
  <si>
    <t>Imaging Anatomy: Head and Neck</t>
  </si>
  <si>
    <t xml:space="preserve"> Philip R. Chapman</t>
  </si>
  <si>
    <t>978-0323568722</t>
  </si>
  <si>
    <t>Weir &amp; Abrahams' Imaging Atlas of Human Anatomy</t>
  </si>
  <si>
    <t xml:space="preserve"> Jonathan Spratt MA</t>
  </si>
  <si>
    <t>978-0702079269</t>
  </si>
  <si>
    <t>Ultrasound Elastography for Biomedical Applications and Medicine</t>
  </si>
  <si>
    <t xml:space="preserve"> Ivan Z. Nenadic</t>
  </si>
  <si>
    <t>978-1119021513</t>
  </si>
  <si>
    <t>Diagnostic Imaging: Spine</t>
  </si>
  <si>
    <t xml:space="preserve"> Jeffrey S. Ross MD</t>
  </si>
  <si>
    <t>978-0323793995</t>
  </si>
  <si>
    <t xml:space="preserve">Imaging Anatomy: Ultrasound: Imaging Anatomy: Ultrasound  </t>
  </si>
  <si>
    <t xml:space="preserve"> Paula J. Woodward</t>
  </si>
  <si>
    <t>978-0323548007</t>
  </si>
  <si>
    <t>Diagnostic Ultrasound Abdomen &amp; Pelvis</t>
  </si>
  <si>
    <t>Kamaya</t>
  </si>
  <si>
    <t>978-0323794022</t>
  </si>
  <si>
    <t xml:space="preserve"> Bonnie N. Joe</t>
  </si>
  <si>
    <t>Abdominal Imaging: The Core Requisites</t>
  </si>
  <si>
    <t xml:space="preserve"> Joseph R. Grajo</t>
  </si>
  <si>
    <t>978-0323680615</t>
  </si>
  <si>
    <t xml:space="preserve">Fundamentals of Emergency Ultrasound </t>
  </si>
  <si>
    <t xml:space="preserve"> John P. McGahan</t>
  </si>
  <si>
    <t>978-0323596428</t>
  </si>
  <si>
    <t>Color Doppler in Obstetrics and Gynecology: Text and Atlas</t>
  </si>
  <si>
    <t>978-9352708956</t>
  </si>
  <si>
    <t xml:space="preserve">Mayo Clinic Neurology Board Review </t>
  </si>
  <si>
    <t xml:space="preserve"> Kelly D. Flemming</t>
  </si>
  <si>
    <t>978-0197512166</t>
  </si>
  <si>
    <t xml:space="preserve">Fundamentals of Body MRI </t>
  </si>
  <si>
    <t xml:space="preserve"> Christopher G. Roth </t>
  </si>
  <si>
    <t>978-0323431415</t>
  </si>
  <si>
    <t xml:space="preserve">Breast Imaging Companion </t>
  </si>
  <si>
    <t xml:space="preserve"> Gilda Cardenosa </t>
  </si>
  <si>
    <t>978-1496314963</t>
  </si>
  <si>
    <t>Obstetric &amp; Gynaecological Ultrasound: How, Why and When</t>
  </si>
  <si>
    <t xml:space="preserve"> Trish Chudleigh</t>
  </si>
  <si>
    <t>978-0702031700</t>
  </si>
  <si>
    <t>Nuclear Medicine Physics: The Basics</t>
  </si>
  <si>
    <t xml:space="preserve"> Ramesh Chandra </t>
  </si>
  <si>
    <t>978-1496381842</t>
  </si>
  <si>
    <t>Principles And Practice Of Ultrasonography</t>
  </si>
  <si>
    <t xml:space="preserve"> Sumeet Bhargava</t>
  </si>
  <si>
    <t>978-9390020829</t>
  </si>
  <si>
    <t>Interventional Radiology: A Survival Guide</t>
  </si>
  <si>
    <t xml:space="preserve"> David Kessel </t>
  </si>
  <si>
    <t>978-0702067303</t>
  </si>
  <si>
    <t>Radiographic Imaging and Exposure</t>
  </si>
  <si>
    <t xml:space="preserve"> Terri L. Fauber</t>
  </si>
  <si>
    <t>978-0323356244</t>
  </si>
  <si>
    <t>Procedures in Cosmetic Dermatology: Lasers, Lights, and Energy Devices</t>
  </si>
  <si>
    <t>Procedures in Cosmetic Dermatology Series: Surgical Lifting</t>
  </si>
  <si>
    <t xml:space="preserve"> Hooman Khorasani </t>
  </si>
  <si>
    <t>Procedures in Cosmetic Dermatology: Botulinum Toxin</t>
  </si>
  <si>
    <t>Sclerotherapy: Treatment of Varicose and Telangiectatic Leg Veins</t>
  </si>
  <si>
    <t xml:space="preserve"> Mitchel P. Goldman</t>
  </si>
  <si>
    <t>978-0323377263</t>
  </si>
  <si>
    <t>Soft Tissue Filler Complications: Prevention and Management</t>
  </si>
  <si>
    <t>978-1032440460</t>
  </si>
  <si>
    <t>Comprehensive Textbook on Vitiligo</t>
  </si>
  <si>
    <t xml:space="preserve"> Vineet Relhan</t>
  </si>
  <si>
    <t>978-1138063594</t>
  </si>
  <si>
    <t>Practical Dermatopathology</t>
  </si>
  <si>
    <t xml:space="preserve"> Ronald P. Rapini MD</t>
  </si>
  <si>
    <t>978-0323417884</t>
  </si>
  <si>
    <t>978-1264264391</t>
  </si>
  <si>
    <t>Plewig and Kligman´s Acne and Rosacea</t>
  </si>
  <si>
    <t xml:space="preserve"> Gerd Plewig</t>
  </si>
  <si>
    <t>978-3319492735</t>
  </si>
  <si>
    <t>High Definition Body Sculpting: Art and Advanced Lipoplasty Techniques</t>
  </si>
  <si>
    <t xml:space="preserve"> Alfredo E. Hoyos</t>
  </si>
  <si>
    <t>978-3642548901</t>
  </si>
  <si>
    <t>Dermatologic Complications with Body Art: Tattoos, Piercings and Permanent Make-Up</t>
  </si>
  <si>
    <t xml:space="preserve"> Christa De Cuyper</t>
  </si>
  <si>
    <t>978-3319770970</t>
  </si>
  <si>
    <t>Complications in Minimally Invasive Facial Rejuvenation: Prevention and Management</t>
  </si>
  <si>
    <t xml:space="preserve"> Paul J. Carniol</t>
  </si>
  <si>
    <t>978-1684200139</t>
  </si>
  <si>
    <t xml:space="preserve"> Boris Stoeber</t>
  </si>
  <si>
    <t>978-1138035690</t>
  </si>
  <si>
    <t xml:space="preserve">Safe Filler Injection Techniques: An Illustrated Guide </t>
  </si>
  <si>
    <t xml:space="preserve"> Won Lee</t>
  </si>
  <si>
    <t>978-9811668579</t>
  </si>
  <si>
    <t>Clinical Cases in Alopecia</t>
  </si>
  <si>
    <t xml:space="preserve"> Shannon C. Trotter</t>
  </si>
  <si>
    <t>978-3031158193</t>
  </si>
  <si>
    <t>Hair Transplant 360: Follicular Unit Excision (FUE) Volume 4 | Part 2</t>
  </si>
  <si>
    <t>Kenneth L Williams Jr</t>
  </si>
  <si>
    <t>Hair Transplant 360: Follicular Unit Excision (FUE) Volume 4 | Part 1</t>
  </si>
  <si>
    <t xml:space="preserve"> Kenneth L Williams Jr</t>
  </si>
  <si>
    <t>Cosmeceuticals</t>
  </si>
  <si>
    <t xml:space="preserve"> Comstock Judy </t>
  </si>
  <si>
    <t>978-3318066890</t>
  </si>
  <si>
    <t xml:space="preserve">Karger </t>
  </si>
  <si>
    <t>A Practical Guide to Laser Procedures</t>
  </si>
  <si>
    <t xml:space="preserve"> Rebecca Small </t>
  </si>
  <si>
    <t>978-1609131500</t>
  </si>
  <si>
    <t xml:space="preserve">Comprehensive Textbook of Cosmetic Dermatology, Laser and Energy-based Therapies </t>
  </si>
  <si>
    <t xml:space="preserve">Biopsy Interpretation of the Skin: Primary Non-Lymphoid Cutaneous Neoplasia </t>
  </si>
  <si>
    <t xml:space="preserve"> A. Neil Crowson MD</t>
  </si>
  <si>
    <t>978-1496365132</t>
  </si>
  <si>
    <t xml:space="preserve">Breast Pathology </t>
  </si>
  <si>
    <t xml:space="preserve"> David J Dabbs</t>
  </si>
  <si>
    <t>978-0323795227</t>
  </si>
  <si>
    <t>Color Atlas of Female Genital Tract Pathology</t>
  </si>
  <si>
    <t xml:space="preserve"> Pranab Dey</t>
  </si>
  <si>
    <t>978-9811310287</t>
  </si>
  <si>
    <t>Molecular Applications in Cytology</t>
  </si>
  <si>
    <t xml:space="preserve"> Fernando C. Schmitt</t>
  </si>
  <si>
    <t>978-3319749402</t>
  </si>
  <si>
    <t xml:space="preserve">Atlas of Lung Pathology </t>
  </si>
  <si>
    <t xml:space="preserve"> Chen Zhang</t>
  </si>
  <si>
    <t>978-1493986873</t>
  </si>
  <si>
    <t>Pathology of Female Cancers: Precursor and Early-Stage Breast, Ovarian and Uterine Carcinomas</t>
  </si>
  <si>
    <t xml:space="preserve"> Takuya Moriya</t>
  </si>
  <si>
    <t>978-9811086052</t>
  </si>
  <si>
    <t xml:space="preserve">The Milan System for Reporting Salivary Gland Cytopathology </t>
  </si>
  <si>
    <t xml:space="preserve"> William C. Faquin</t>
  </si>
  <si>
    <t>978-3319712840</t>
  </si>
  <si>
    <t>Bone Marrow Pathology</t>
  </si>
  <si>
    <t>978-1119398127</t>
  </si>
  <si>
    <t>Uropathology</t>
  </si>
  <si>
    <t xml:space="preserve"> Ming Zhou</t>
  </si>
  <si>
    <t>Tietz Fundamentals of Clinical Chemistry and Molecular Diagnostics vol1&amp;2</t>
  </si>
  <si>
    <t xml:space="preserve"> Nader Rifai</t>
  </si>
  <si>
    <t>978-0323530446</t>
  </si>
  <si>
    <t>Saunders</t>
  </si>
  <si>
    <t>Practical Soft Tissue Pathology: A Diagnostic Approach</t>
  </si>
  <si>
    <t xml:space="preserve"> Jason L. Hornick</t>
  </si>
  <si>
    <t>978-0323497145</t>
  </si>
  <si>
    <t>Practical Cytopathology: A Diagnostic Approach</t>
  </si>
  <si>
    <t xml:space="preserve"> Andrew S. Field</t>
  </si>
  <si>
    <t>978-1416057697</t>
  </si>
  <si>
    <t>Atlas of Diagnostic Hematology</t>
  </si>
  <si>
    <t xml:space="preserve"> Mohamed E. Salama </t>
  </si>
  <si>
    <t>978-0323567381</t>
  </si>
  <si>
    <t>Cytology: Diagnostic Principles and Clinical Correlates</t>
  </si>
  <si>
    <t xml:space="preserve"> Edmund S. Cibas </t>
  </si>
  <si>
    <t>978-0323636360</t>
  </si>
  <si>
    <t>Advances in Surgical Pathology: Brain Cancer</t>
  </si>
  <si>
    <t xml:space="preserve"> Andreana Rivera</t>
  </si>
  <si>
    <t>978-1451190915</t>
  </si>
  <si>
    <t>Biopsy Interpretation of the Gastrointestinal Tract Mucosa: Volume 1: Non-Neoplastic</t>
  </si>
  <si>
    <t xml:space="preserve"> Elizabeth A. Montgomery </t>
  </si>
  <si>
    <t>978-1496337276</t>
  </si>
  <si>
    <t xml:space="preserve"> Ahmad Altaleb </t>
  </si>
  <si>
    <t>978-3030536893</t>
  </si>
  <si>
    <t xml:space="preserve"> Min En Nga</t>
  </si>
  <si>
    <t>978-9811529603</t>
  </si>
  <si>
    <t>Mosby’s® Diagnostic and Laboratory Test Reference</t>
  </si>
  <si>
    <t xml:space="preserve"> Kathleen Deska Pagana</t>
  </si>
  <si>
    <t>978-0323675192</t>
  </si>
  <si>
    <t>mosbys diagnostic and laboratory test reference</t>
  </si>
  <si>
    <t>Pagana</t>
  </si>
  <si>
    <t>978-0323399579</t>
  </si>
  <si>
    <t>Fenichel's Clinical Pediatric Neurology: A Signs and Symptoms Approach</t>
  </si>
  <si>
    <t xml:space="preserve"> J. Eric Piña-Garza</t>
  </si>
  <si>
    <t>978-0323485289</t>
  </si>
  <si>
    <t>Pediatric Nutrition vol1&amp;2</t>
  </si>
  <si>
    <t xml:space="preserve"> Ronald E. Kleinman </t>
  </si>
  <si>
    <t>978-1610023603</t>
  </si>
  <si>
    <t>Fanaroff and Martin's Neonatal-Perinatal Medicine, 2-Volume Set</t>
  </si>
  <si>
    <t xml:space="preserve"> Richard J. Martin</t>
  </si>
  <si>
    <t>978-0323567114</t>
  </si>
  <si>
    <t>Building Blocks in Paediatrics: Building Blocks in Paediatrics</t>
  </si>
  <si>
    <t xml:space="preserve"> Alf Nicholson</t>
  </si>
  <si>
    <t>978-0323834216</t>
  </si>
  <si>
    <t>Pediatric Emergencies: A Practical, Clinical Guide</t>
  </si>
  <si>
    <t xml:space="preserve"> Emily Rose </t>
  </si>
  <si>
    <t>978-0190073879</t>
  </si>
  <si>
    <t>Disorders of the Neonatal Airway: Fundamentals for Practice</t>
  </si>
  <si>
    <t xml:space="preserve"> Janet Lioy</t>
  </si>
  <si>
    <t>978-1493916092</t>
  </si>
  <si>
    <t>Samour &amp; King's Pediatric Nutrition in Clinical Care</t>
  </si>
  <si>
    <t xml:space="preserve"> Susan H Konek</t>
  </si>
  <si>
    <t>978-1284146394</t>
  </si>
  <si>
    <t xml:space="preserve">The Washington Manual of Pediatrics </t>
  </si>
  <si>
    <t xml:space="preserve"> Andrew J White</t>
  </si>
  <si>
    <t>978-1975190583</t>
  </si>
  <si>
    <t>Clinical Examination Skills in Paediatrics: For MRCPCH Candidates and Other Practitioners</t>
  </si>
  <si>
    <t xml:space="preserve"> A. Mark Dalzell </t>
  </si>
  <si>
    <t>978-1118746080</t>
  </si>
  <si>
    <t>Illustrated Textbook of Paediatrics</t>
  </si>
  <si>
    <t xml:space="preserve"> Tom Lissauer</t>
  </si>
  <si>
    <t>978-0723438717</t>
  </si>
  <si>
    <t xml:space="preserve">Pediatric Sleep Pearls </t>
  </si>
  <si>
    <t xml:space="preserve"> Lourdes DelRosso</t>
  </si>
  <si>
    <t>978-0323392778</t>
  </si>
  <si>
    <t>Manipal Manual of Clinical Paediatrics</t>
  </si>
  <si>
    <t xml:space="preserve"> K. Khan</t>
  </si>
  <si>
    <t>978-9389239041</t>
  </si>
  <si>
    <t>CBS PUBLISHERS</t>
  </si>
  <si>
    <t>Pediatric Secrets</t>
  </si>
  <si>
    <t xml:space="preserve"> Richard Polin</t>
  </si>
  <si>
    <t>978-0323636650</t>
  </si>
  <si>
    <t>Washington Manual Pediatria</t>
  </si>
  <si>
    <t xml:space="preserve"> Andrew J. White</t>
  </si>
  <si>
    <t>978-1496328953</t>
  </si>
  <si>
    <t>Acute Care Surgery</t>
  </si>
  <si>
    <t xml:space="preserve"> L.D. Britt</t>
  </si>
  <si>
    <t>978-1496370044</t>
  </si>
  <si>
    <t>Gray's Surgical Anatomy</t>
  </si>
  <si>
    <t xml:space="preserve"> Peter A. Brennan</t>
  </si>
  <si>
    <t>978-0702073861</t>
  </si>
  <si>
    <t xml:space="preserve"> Carol E. H. Scott-Conner</t>
  </si>
  <si>
    <t>Management of Temporomandibular Disorders and Occlusion</t>
  </si>
  <si>
    <t xml:space="preserve"> Jeffrey P. Okeson </t>
  </si>
  <si>
    <t>978-0323676748</t>
  </si>
  <si>
    <t>Essentials of General Surgery and Surgical Specialties</t>
  </si>
  <si>
    <t xml:space="preserve"> Dr. Peter F Lawrence</t>
  </si>
  <si>
    <t>978-1496351043</t>
  </si>
  <si>
    <t>Master Techniques in Surgery: Breast Surgery</t>
  </si>
  <si>
    <t xml:space="preserve"> Kirby I. Bland</t>
  </si>
  <si>
    <t>978-1496380876</t>
  </si>
  <si>
    <t>Mayo Clinic General Surgery</t>
  </si>
  <si>
    <t xml:space="preserve"> Jad M. Abdelsattar</t>
  </si>
  <si>
    <t>978-0190650506</t>
  </si>
  <si>
    <t>Prepectoral Techniques in Reconstructive Breast Surgery</t>
  </si>
  <si>
    <t xml:space="preserve"> Allen Gabriel</t>
  </si>
  <si>
    <t>978-1496388278</t>
  </si>
  <si>
    <t>Oncoplastic and Reconstructive Management of the Breast</t>
  </si>
  <si>
    <t xml:space="preserve"> Steven Kronowitz</t>
  </si>
  <si>
    <t>978-1498740715</t>
  </si>
  <si>
    <t>Blumgart's Video Atlas: Liver, Biliary &amp; Pancreatic Surgery</t>
  </si>
  <si>
    <t xml:space="preserve"> Carlos Corvera</t>
  </si>
  <si>
    <t>978-0323375078</t>
  </si>
  <si>
    <t>ATLS Student Course Manual: Advanced Trauma Life Support</t>
  </si>
  <si>
    <t xml:space="preserve"> ACS</t>
  </si>
  <si>
    <t>978-1880696026</t>
  </si>
  <si>
    <t>AMER COLLEGE OF SURGEONS</t>
  </si>
  <si>
    <t>Gastric Bypass: Bariatric and Metabolic Surgery Perspectives</t>
  </si>
  <si>
    <t xml:space="preserve"> João Ettinger</t>
  </si>
  <si>
    <t>978-3030288020</t>
  </si>
  <si>
    <t>Textbook of Surgery</t>
  </si>
  <si>
    <t xml:space="preserve"> Julian A. Smith</t>
  </si>
  <si>
    <t>978-1119468080</t>
  </si>
  <si>
    <t>Imaging in Abdominal Surgery</t>
  </si>
  <si>
    <t xml:space="preserve"> Michael P. Federle</t>
  </si>
  <si>
    <t>978-0323611350</t>
  </si>
  <si>
    <t>Atlas of Minimally Invasive Facelift</t>
  </si>
  <si>
    <t xml:space="preserve"> Jose Maria Serra</t>
  </si>
  <si>
    <t>978-3319330167</t>
  </si>
  <si>
    <t xml:space="preserve"> Sungsoo Park</t>
  </si>
  <si>
    <t xml:space="preserve">Endovascular Skills </t>
  </si>
  <si>
    <t xml:space="preserve"> Peter A. Schneider</t>
  </si>
  <si>
    <t>978-1482217377</t>
  </si>
  <si>
    <t>Operative Standards for Cancer Surgery: Volume II: Thyroid, Gastric, Rectum, Esophagus, Melanoma (Volume 2)</t>
  </si>
  <si>
    <t xml:space="preserve">MATTHEWS </t>
  </si>
  <si>
    <t>978-1496337030</t>
  </si>
  <si>
    <t>NMS Surgery Casebook (National Medical Series for Independent Study)</t>
  </si>
  <si>
    <t xml:space="preserve"> Bruce Jarrell</t>
  </si>
  <si>
    <t>978-1608315864</t>
  </si>
  <si>
    <t>Preservation Rhinoplasty</t>
  </si>
  <si>
    <t>Baris cakir</t>
  </si>
  <si>
    <t>978-6055322496</t>
  </si>
  <si>
    <t>Master Techniques in Otolaryngology - Head and Neck Surgery: Head and Neck Surgery: Volume 2</t>
  </si>
  <si>
    <t xml:space="preserve"> Robert Ferris</t>
  </si>
  <si>
    <t>978-1451143676</t>
  </si>
  <si>
    <t>Master Techniques in Otolaryngology – Head and Neck Surgery</t>
  </si>
  <si>
    <t xml:space="preserve"> Jr. J. Thomas Roland</t>
  </si>
  <si>
    <t>978-1451192506</t>
  </si>
  <si>
    <t>Operative Plastic Surgery</t>
  </si>
  <si>
    <t xml:space="preserve"> Dr Gregory Evans</t>
  </si>
  <si>
    <t>978-0190499075</t>
  </si>
  <si>
    <t>Male Aesthetic Plastic Surgery</t>
  </si>
  <si>
    <t xml:space="preserve"> Douglas S. Steinbrech</t>
  </si>
  <si>
    <t>978-1626236851</t>
  </si>
  <si>
    <t>Emerging Technologies in Face and Body Contouring</t>
  </si>
  <si>
    <t xml:space="preserve"> Spero J. Theodorou </t>
  </si>
  <si>
    <t>978-1626236677</t>
  </si>
  <si>
    <t>Eyelid, Conjunctival, and Orbital Tumors: An Atlas and Textbook</t>
  </si>
  <si>
    <t xml:space="preserve"> Dr. Jerry A. Shields </t>
  </si>
  <si>
    <t>978-1496321480</t>
  </si>
  <si>
    <t>All Around the Nose: Basic Science, Diseases and Surgical Management</t>
  </si>
  <si>
    <t xml:space="preserve"> Cemal Cingi</t>
  </si>
  <si>
    <t>978-3030212162</t>
  </si>
  <si>
    <t xml:space="preserve">Aesthetic Orthognathic Surgery and Rhinoplasty </t>
  </si>
  <si>
    <t xml:space="preserve"> Derek M. Steinbacher</t>
  </si>
  <si>
    <t>978-1119186977</t>
  </si>
  <si>
    <t>Atlas of Asian Rhinoplasty</t>
  </si>
  <si>
    <t xml:space="preserve"> Man Koon SUH</t>
  </si>
  <si>
    <t>978-9811086441</t>
  </si>
  <si>
    <t xml:space="preserve">Challenges in Rhinology </t>
  </si>
  <si>
    <t>978-3030508982</t>
  </si>
  <si>
    <t>Textbook of Nasal Tip Rhinoplasty: Open Surgical Techniques</t>
  </si>
  <si>
    <t xml:space="preserve"> Natarajan Balaji</t>
  </si>
  <si>
    <t>978-3030481568</t>
  </si>
  <si>
    <t>Regenerative Medicine and Plastic Surgery: Elements, Research Concepts and Emerging Technologies</t>
  </si>
  <si>
    <t xml:space="preserve"> Dominik Duscher </t>
  </si>
  <si>
    <t>978-3030199579</t>
  </si>
  <si>
    <t xml:space="preserve"> Yasushi Sugawara</t>
  </si>
  <si>
    <t>978-4431568834</t>
  </si>
  <si>
    <t xml:space="preserve">Pedicled Flaps in Partial Breast Reconstruction </t>
  </si>
  <si>
    <t xml:space="preserve"> Moustapha Hamdi</t>
  </si>
  <si>
    <t>Non-Surgical Rejuvenation of Asian Faces</t>
  </si>
  <si>
    <t xml:space="preserve"> Souphiyeh Samizadeh </t>
  </si>
  <si>
    <t>3D Echocardiography</t>
  </si>
  <si>
    <t xml:space="preserve"> Takahiro Shiota</t>
  </si>
  <si>
    <t>978-0367252885</t>
  </si>
  <si>
    <t xml:space="preserve">Braunwald's Heart Disease Review and Assessment </t>
  </si>
  <si>
    <t xml:space="preserve"> Leonard S. Lilly </t>
  </si>
  <si>
    <t>978-0323546348</t>
  </si>
  <si>
    <t>Myocardial Infarction: A Companion to Braunwald's Heart Disease</t>
  </si>
  <si>
    <t xml:space="preserve"> David A Morrow</t>
  </si>
  <si>
    <t>978-0323359436</t>
  </si>
  <si>
    <t>Clinical Echocardiography Review</t>
  </si>
  <si>
    <t xml:space="preserve"> Allan L. Klein </t>
  </si>
  <si>
    <t>978-1451195378</t>
  </si>
  <si>
    <t>Basic to Advanced Clinical Echocardiography: A Self-Assessment Tool for the Cardiac Sonographer</t>
  </si>
  <si>
    <t xml:space="preserve"> Bonita Anderson</t>
  </si>
  <si>
    <t>978-1975136253</t>
  </si>
  <si>
    <t>Echocardiography Review Guide: Companion to the Textbook of Clinical Echocardiography</t>
  </si>
  <si>
    <t>978-0323546522</t>
  </si>
  <si>
    <t>Heart Failure: A Companion to Braunwald's Heart Disease</t>
  </si>
  <si>
    <t xml:space="preserve"> G. Michael Felker</t>
  </si>
  <si>
    <t>978-0323609876</t>
  </si>
  <si>
    <t>Park's Pediatric Cardiology for Practitioners</t>
  </si>
  <si>
    <t xml:space="preserve"> Myung K. Park</t>
  </si>
  <si>
    <t>978-0323681070</t>
  </si>
  <si>
    <t xml:space="preserve">The Practice of Clinical Echocardiography 6th Edition </t>
  </si>
  <si>
    <t>978-0323697286</t>
  </si>
  <si>
    <t>Contrast Echocardiography: Compendium for Clinical Practice</t>
  </si>
  <si>
    <t xml:space="preserve"> Harald Becher</t>
  </si>
  <si>
    <t>978-3030159610</t>
  </si>
  <si>
    <t>Cardiovascular 3D Printing: Techniques and Clinical Application</t>
  </si>
  <si>
    <t xml:space="preserve"> Jian Yang</t>
  </si>
  <si>
    <t>978-9811569562</t>
  </si>
  <si>
    <t>Structural Heart Cases: A Color Atlas of Pearls and Pitfalls</t>
  </si>
  <si>
    <t xml:space="preserve"> Paul Sorajja</t>
  </si>
  <si>
    <t>978-0323546959</t>
  </si>
  <si>
    <t xml:space="preserve"> Aleksandar N. Neskovic </t>
  </si>
  <si>
    <t>978-1032157009</t>
  </si>
  <si>
    <t>Nuclear Cardiology Review: A Self-Assessment Tool</t>
  </si>
  <si>
    <t>Wael A. Jaber</t>
  </si>
  <si>
    <t>978-1496326928</t>
  </si>
  <si>
    <t>The Digital Echo Atlas: A Multimedia Reference</t>
  </si>
  <si>
    <t xml:space="preserve"> Stephen Clements</t>
  </si>
  <si>
    <t>978-1496356307</t>
  </si>
  <si>
    <t>Interventional Cardiology and Cardiac Catheterisation: The Essential Guide</t>
  </si>
  <si>
    <t xml:space="preserve"> John Edward Boland</t>
  </si>
  <si>
    <t>978-1138481510</t>
  </si>
  <si>
    <t>978-1975113360</t>
  </si>
  <si>
    <t xml:space="preserve">Trigeminal Nerve Pain: A Guide to Clinical Management </t>
  </si>
  <si>
    <t>Endoscopic Cardiac Surgery: Tips, Tricks and Traps</t>
  </si>
  <si>
    <t xml:space="preserve"> Joseph Zacharias</t>
  </si>
  <si>
    <t>978-3031211034</t>
  </si>
  <si>
    <t>Clinical Cardio-oncology</t>
  </si>
  <si>
    <t xml:space="preserve"> Joerg Herrmann</t>
  </si>
  <si>
    <t>978-0323442275</t>
  </si>
  <si>
    <t>The Interventional Cardiac Catheterization Handbook</t>
  </si>
  <si>
    <t>Current Concepts in Arrhythmogenic Cardiomyopathy</t>
  </si>
  <si>
    <t>Corrinna Brunckhorst</t>
  </si>
  <si>
    <t>978-1942909514</t>
  </si>
  <si>
    <t xml:space="preserve">Cardiotext </t>
  </si>
  <si>
    <t>Echo Made Easy: Echo Made Easy</t>
  </si>
  <si>
    <t xml:space="preserve"> Sam Kaddoura</t>
  </si>
  <si>
    <t>978-0702066566</t>
  </si>
  <si>
    <t>The Washington Manual of Echocardiography</t>
  </si>
  <si>
    <t xml:space="preserve"> Sukvinder singh</t>
  </si>
  <si>
    <t>978-9389859362</t>
  </si>
  <si>
    <t>Manual of Valvular Heart Disease</t>
  </si>
  <si>
    <t xml:space="preserve"> Craig R. Asher </t>
  </si>
  <si>
    <t>978-1496310125</t>
  </si>
  <si>
    <t xml:space="preserve">Manual of Neuroanesthesia: The Essentials </t>
  </si>
  <si>
    <t xml:space="preserve"> Hemanshu Prabhakar</t>
  </si>
  <si>
    <t>978-1498771702</t>
  </si>
  <si>
    <t>A Practical Approach to Regional Anesthesiology and Acute Pain Medicine</t>
  </si>
  <si>
    <t xml:space="preserve"> Joseph M</t>
  </si>
  <si>
    <t>978-1469896830</t>
  </si>
  <si>
    <t xml:space="preserve">Yao &amp; Artusio's Anesthesiology: Problem-Oriented Patient Management </t>
  </si>
  <si>
    <t xml:space="preserve"> Fun-Sun F. Yao</t>
  </si>
  <si>
    <t>978-1496311702</t>
  </si>
  <si>
    <t>A Practical Approach to Obstetric Anesthesia</t>
  </si>
  <si>
    <t xml:space="preserve"> Brenda A. Bucklin</t>
  </si>
  <si>
    <t>978-1469882864</t>
  </si>
  <si>
    <t xml:space="preserve"> Andrew Walden</t>
  </si>
  <si>
    <t>The ECMO Book</t>
  </si>
  <si>
    <t>978-0443111983</t>
  </si>
  <si>
    <t>Pain in Dementia</t>
  </si>
  <si>
    <t xml:space="preserve"> Stephen J. Gibson</t>
  </si>
  <si>
    <t>978-1496332134</t>
  </si>
  <si>
    <t>Whiplash Injury: Perspectives on the Development of Chronic Pain</t>
  </si>
  <si>
    <t xml:space="preserve"> Helge Kasch</t>
  </si>
  <si>
    <t>978-1496333483</t>
  </si>
  <si>
    <t>Anesthesia Secrets</t>
  </si>
  <si>
    <t>978-0323640152</t>
  </si>
  <si>
    <t>Oxygen: Creating a New Paradigm</t>
  </si>
  <si>
    <t>Management of diabetic foot</t>
  </si>
  <si>
    <t>Venu Kavarthapu</t>
  </si>
  <si>
    <t>978-1003042099</t>
  </si>
  <si>
    <t>Master Techniques in Orthopaedic Surgery: Pediatrics</t>
  </si>
  <si>
    <t xml:space="preserve"> David L. Skaggs</t>
  </si>
  <si>
    <t>978-1451194449</t>
  </si>
  <si>
    <t>Unicompartmental Knee Arthroplasty</t>
  </si>
  <si>
    <t xml:space="preserve"> Richard D. Scott</t>
  </si>
  <si>
    <t>978-0323790109</t>
  </si>
  <si>
    <t>Revision Total Joint Arthroplasty</t>
  </si>
  <si>
    <t>978-3030247720</t>
  </si>
  <si>
    <t>Unicompartmental Knee Arthroplasty: Indications, Surgical Techniques and Complications</t>
  </si>
  <si>
    <t xml:space="preserve"> Tad L. Gerlinger</t>
  </si>
  <si>
    <t>978-3030274108</t>
  </si>
  <si>
    <t>The Technique of Total Knee Arthroplasty</t>
  </si>
  <si>
    <t xml:space="preserve"> William M. Mihalko</t>
  </si>
  <si>
    <t>Cartilage Repair and Joint Preservation of the Knee</t>
  </si>
  <si>
    <t xml:space="preserve"> Tom Minas</t>
  </si>
  <si>
    <t>978-0323698085</t>
  </si>
  <si>
    <t>Core Topics in Foot and Ankle Surgery</t>
  </si>
  <si>
    <t xml:space="preserve"> Andrew Robinson</t>
  </si>
  <si>
    <t>978-1108418935</t>
  </si>
  <si>
    <t>Reverse Shoulder Arthroplasty: Current Techniques and Complications</t>
  </si>
  <si>
    <t xml:space="preserve"> Stefano Gumina</t>
  </si>
  <si>
    <t>978-3319977423</t>
  </si>
  <si>
    <t>Press-Fit Fixation of the Knee Ligaments</t>
  </si>
  <si>
    <t>Critical Rehabilitation for Partial and Total Knee Arthroplasty</t>
  </si>
  <si>
    <t xml:space="preserve"> Frank R. Noyes</t>
  </si>
  <si>
    <t>978-3030870027</t>
  </si>
  <si>
    <t xml:space="preserve">The Orthopaedic Manual: From the Office to the OR </t>
  </si>
  <si>
    <t xml:space="preserve"> Kenneth Egol</t>
  </si>
  <si>
    <t>978-1496344571</t>
  </si>
  <si>
    <t>General and Oral Pathology for the Dental Hygienist</t>
  </si>
  <si>
    <t xml:space="preserve"> Nancy W. Delong</t>
  </si>
  <si>
    <t>978-1284209365</t>
  </si>
  <si>
    <t>White and Pharoah's Oral Radiology: Principles and Interpretation</t>
  </si>
  <si>
    <t xml:space="preserve"> Sanjay Mallya</t>
  </si>
  <si>
    <t>978-0323543835</t>
  </si>
  <si>
    <t>Dental Materials: Foundations and Applications</t>
  </si>
  <si>
    <t xml:space="preserve"> John M. Powers</t>
  </si>
  <si>
    <t>978-0323316378</t>
  </si>
  <si>
    <t>Oral Microbiology</t>
  </si>
  <si>
    <t xml:space="preserve"> Philip D</t>
  </si>
  <si>
    <t>978-0702061066</t>
  </si>
  <si>
    <t xml:space="preserve">Harty's Endodontics in Clinical Practice </t>
  </si>
  <si>
    <t xml:space="preserve"> Bun San Chong BDS MSc.</t>
  </si>
  <si>
    <t>978-0702058356</t>
  </si>
  <si>
    <t>Infectious Diseases An Evidence Based Approach</t>
  </si>
  <si>
    <t>Vikas Mishra</t>
  </si>
  <si>
    <t>978-1773618371</t>
  </si>
  <si>
    <t>Delve</t>
  </si>
  <si>
    <t>A Rational Approach to Clinical Infectious Diseases: A Manual for House Officers and Other Non-Infectious Diseases Clinicians</t>
  </si>
  <si>
    <t xml:space="preserve"> Zelalem Temesgen</t>
  </si>
  <si>
    <t>978-0323695787</t>
  </si>
  <si>
    <t>Mayo Clinic Infectious Disease Case Review: With Board-Style Questions and Answers</t>
  </si>
  <si>
    <t xml:space="preserve"> Larry M. Baddour</t>
  </si>
  <si>
    <t>The Sanford Guide to Antimicrobial Therapy 2023</t>
  </si>
  <si>
    <t xml:space="preserve"> M.D. David N. Gilbert</t>
  </si>
  <si>
    <t>978-1944272234</t>
  </si>
  <si>
    <t>Antimicrobial Therapy, Inc.</t>
  </si>
  <si>
    <t>The Travel and Tropical Medicine Manual</t>
  </si>
  <si>
    <t xml:space="preserve"> Christopher A. Sanford</t>
  </si>
  <si>
    <t>978-0323375061</t>
  </si>
  <si>
    <t>Atlas of Artifacts in Clinical Neurophysiology</t>
  </si>
  <si>
    <t xml:space="preserve"> William Tatum</t>
  </si>
  <si>
    <t>978-0826169341</t>
  </si>
  <si>
    <t>Strabismus Surgery: Innovative and Classic Approaches</t>
  </si>
  <si>
    <t xml:space="preserve"> Irene Ludwig</t>
  </si>
  <si>
    <t>978-1626235267</t>
  </si>
  <si>
    <t>Acute Stroke Management in the First 24 Hours: A Practical Guide for Clinicians</t>
  </si>
  <si>
    <t xml:space="preserve"> Maxim Mokin</t>
  </si>
  <si>
    <t>978-0190856519</t>
  </si>
  <si>
    <t>The ECT Handbook</t>
  </si>
  <si>
    <t xml:space="preserve"> I. Nicol Ferrier</t>
  </si>
  <si>
    <t>978-1911623168</t>
  </si>
  <si>
    <t>RCPsych Publications</t>
  </si>
  <si>
    <t>The NeuroICU Board Review</t>
  </si>
  <si>
    <t xml:space="preserve"> Saef Izzy</t>
  </si>
  <si>
    <t>978-1260011005</t>
  </si>
  <si>
    <t xml:space="preserve">Rhoton's Cranial Anatomy and Surgical Approaches </t>
  </si>
  <si>
    <t xml:space="preserve"> Albert L. Rhoton Jr.</t>
  </si>
  <si>
    <t>978-0190098506</t>
  </si>
  <si>
    <t>Spinal Neurosurgery</t>
  </si>
  <si>
    <t xml:space="preserve"> Dr. Harrop, James</t>
  </si>
  <si>
    <t>978-0190887773</t>
  </si>
  <si>
    <t>An Anatomic Approach to Minimally Invasive Spine Surgery</t>
  </si>
  <si>
    <t xml:space="preserve"> Miguelangelo Perez-Cruet</t>
  </si>
  <si>
    <t>978-1626236431</t>
  </si>
  <si>
    <t>Microsurgical Basics and Bypass Techniques</t>
  </si>
  <si>
    <t xml:space="preserve">  Belykh </t>
  </si>
  <si>
    <t>Video Atlas of Spine Surgery</t>
  </si>
  <si>
    <t xml:space="preserve"> Howard S. An</t>
  </si>
  <si>
    <t>978-1684200054</t>
  </si>
  <si>
    <t>The Resident's Guide to Spine Surgery</t>
  </si>
  <si>
    <t xml:space="preserve"> Joseph R. O'Brien</t>
  </si>
  <si>
    <t>Abrams' Urodynamics</t>
  </si>
  <si>
    <t xml:space="preserve"> Marcus Drake</t>
  </si>
  <si>
    <t>978-1118844717</t>
  </si>
  <si>
    <t>Minimally Invasive Urology</t>
  </si>
  <si>
    <t xml:space="preserve"> Sara L. Best</t>
  </si>
  <si>
    <t>978-3030239923</t>
  </si>
  <si>
    <t>Interventional Urology</t>
  </si>
  <si>
    <t xml:space="preserve"> Ardeshir R. Rastinehad</t>
  </si>
  <si>
    <t>978-3030735647</t>
  </si>
  <si>
    <t>Walter and Miller's Textbook of Radiotherapy: Radiation Physics, Therapy and Oncology</t>
  </si>
  <si>
    <t xml:space="preserve"> Paul R Symonds</t>
  </si>
  <si>
    <t>978-0702074851</t>
  </si>
  <si>
    <t>Perez &amp; Brady's Principles and Practice of Radiation Oncology</t>
  </si>
  <si>
    <t xml:space="preserve">Edward C. Halperin </t>
  </si>
  <si>
    <t>978-1496386793</t>
  </si>
  <si>
    <t>Handbook of Photomedicine</t>
  </si>
  <si>
    <t xml:space="preserve"> Michael R. Hamblin</t>
  </si>
  <si>
    <t>978-0367576295</t>
  </si>
  <si>
    <t>Cancer Immunology: A Translational Medicine Context</t>
  </si>
  <si>
    <t xml:space="preserve"> Nima Rezaei </t>
  </si>
  <si>
    <t>978-3030308445</t>
  </si>
  <si>
    <t xml:space="preserve">Physicians' Cancer Chemotherapy Drug Manual 2020 </t>
  </si>
  <si>
    <t>978-1284198041</t>
  </si>
  <si>
    <t>Radiation Oncology Management Decisions</t>
  </si>
  <si>
    <t xml:space="preserve"> K.S. Clifford Chao</t>
  </si>
  <si>
    <t>978-1496391094</t>
  </si>
  <si>
    <t xml:space="preserve">Intraocular Tumors: An Atlas and Textbook </t>
  </si>
  <si>
    <t>Jerry A. Shields</t>
  </si>
  <si>
    <t>978-1496321343</t>
  </si>
  <si>
    <t>Endoscopic Surgery of the Orbit</t>
  </si>
  <si>
    <t xml:space="preserve"> Raj Sindwani</t>
  </si>
  <si>
    <t>978-0323613293</t>
  </si>
  <si>
    <t xml:space="preserve">Khokhar, Sudarshan </t>
  </si>
  <si>
    <t>The Retina Illustrated</t>
  </si>
  <si>
    <t xml:space="preserve"> Justis P. Ehlers</t>
  </si>
  <si>
    <t>978-1626238312</t>
  </si>
  <si>
    <t>Current Concepts in Ophthalmology</t>
  </si>
  <si>
    <t xml:space="preserve"> Andrzej Grzybowski</t>
  </si>
  <si>
    <t>978-3030253882</t>
  </si>
  <si>
    <t>Clinical Cases in Eye Care</t>
  </si>
  <si>
    <t>Mark Rosenfield</t>
  </si>
  <si>
    <t>978-1496385345</t>
  </si>
  <si>
    <t>High Resolution Imaging in Microscopy and Ophthalmology</t>
  </si>
  <si>
    <t xml:space="preserve"> Josef F. Bille</t>
  </si>
  <si>
    <t>978-3030166373</t>
  </si>
  <si>
    <t>Cornea (Color Atlas and Synopsis of Clinical Ophthalmology)</t>
  </si>
  <si>
    <t xml:space="preserve"> Christopher Rapuano</t>
  </si>
  <si>
    <t>978-1496366818</t>
  </si>
  <si>
    <t>Bates' Guide to Physical Examination and History Taking</t>
  </si>
  <si>
    <t xml:space="preserve"> Lynn S. Bickley </t>
  </si>
  <si>
    <t>978-1469893419</t>
  </si>
  <si>
    <t>CURRENT Occupational and Environmental Medicine</t>
  </si>
  <si>
    <t xml:space="preserve"> Joseph LaDou</t>
  </si>
  <si>
    <t>978-0071808156</t>
  </si>
  <si>
    <t>Handbook of Gastrointestinal Cancers</t>
  </si>
  <si>
    <t xml:space="preserve">  Bekaii-Saab, Tanios</t>
  </si>
  <si>
    <t>978-0826138125</t>
  </si>
  <si>
    <t>Netter's Concise Neuroanatomy Updated Edition</t>
  </si>
  <si>
    <t xml:space="preserve"> Michael A. Rubin </t>
  </si>
  <si>
    <t>978-0323480918</t>
  </si>
  <si>
    <t xml:space="preserve">Internal Medicine Evidence </t>
  </si>
  <si>
    <t xml:space="preserve"> Joshua M. Liao </t>
  </si>
  <si>
    <t>978-1496343550</t>
  </si>
  <si>
    <t xml:space="preserve">Flexible Bronchoscopy </t>
  </si>
  <si>
    <t xml:space="preserve"> Ko-Pen Wang</t>
  </si>
  <si>
    <t>978-1119389057</t>
  </si>
  <si>
    <t>Sleep Disorders in Adolescents: A Clinical Casebook</t>
  </si>
  <si>
    <t xml:space="preserve"> Sanjeev V. Kothare</t>
  </si>
  <si>
    <t>978-3319417417</t>
  </si>
  <si>
    <t>Yamada's Atlas of Gastroenterology</t>
  </si>
  <si>
    <t xml:space="preserve"> Daniel K. Podolsky </t>
  </si>
  <si>
    <t>978-1118496435</t>
  </si>
  <si>
    <t>Evidence-Based Medicine: How to Practice and Teach EBM</t>
  </si>
  <si>
    <t xml:space="preserve"> Sharon E. Straus </t>
  </si>
  <si>
    <t>978-0702062964</t>
  </si>
  <si>
    <t>Endocrine Emergencies</t>
  </si>
  <si>
    <t xml:space="preserve"> Alexander L. Shifrin</t>
  </si>
  <si>
    <t>978-0323760973</t>
  </si>
  <si>
    <t>Cell &amp; Molecular Biology</t>
  </si>
  <si>
    <t xml:space="preserve"> Dr. Nalini Chandar</t>
  </si>
  <si>
    <t xml:space="preserve"> 978-1975106232
</t>
  </si>
  <si>
    <t>Renal and Electrolyte Disorders</t>
  </si>
  <si>
    <t xml:space="preserve"> Robert W. Schrier</t>
  </si>
  <si>
    <t>978-1496340245</t>
  </si>
  <si>
    <t>Endobronchial Ultrasonography</t>
  </si>
  <si>
    <t xml:space="preserve"> Noriaki Kurimoto</t>
  </si>
  <si>
    <t>978-1119233947</t>
  </si>
  <si>
    <t>Handbook of Dialysis</t>
  </si>
  <si>
    <t xml:space="preserve"> John T. Daugirdas</t>
  </si>
  <si>
    <t>978-1451188714</t>
  </si>
  <si>
    <t>Handbook of Patient Care in Vascular Diseases</t>
  </si>
  <si>
    <t xml:space="preserve"> Todd Rasmussen</t>
  </si>
  <si>
    <t>978-1451175233</t>
  </si>
  <si>
    <t xml:space="preserve">American Academy </t>
  </si>
  <si>
    <t xml:space="preserve"> Rutherford's Vascular Surgery and Endovascular Therapy 2 vol set</t>
  </si>
  <si>
    <t xml:space="preserve">Rebecca A. Johnson </t>
  </si>
  <si>
    <t>978-938890275</t>
  </si>
  <si>
    <t>978-1912085736</t>
  </si>
  <si>
    <t>Handspring Publishing</t>
  </si>
  <si>
    <t>xford</t>
  </si>
  <si>
    <t> 9781626235304</t>
  </si>
  <si>
    <t xml:space="preserve"> Wild Carnivores of New Mexico</t>
  </si>
  <si>
    <t xml:space="preserve"> Evolution and Fossil Record of African Proboscidea</t>
  </si>
  <si>
    <t xml:space="preserve"> Birds of Italy</t>
  </si>
  <si>
    <t xml:space="preserve"> Birds of Spain</t>
  </si>
  <si>
    <t xml:space="preserve"> Evolution and Speciation in Protozoa</t>
  </si>
  <si>
    <t xml:space="preserve"> Jean-Luc E. Cartron, Jennifer K. Frey</t>
  </si>
  <si>
    <t xml:space="preserve"> William J. Sanders</t>
  </si>
  <si>
    <t xml:space="preserve"> Marianne Taylor, Daniele Occhiato</t>
  </si>
  <si>
    <t xml:space="preserve"> James Lowen, Carlos Bocos Gonzalez</t>
  </si>
  <si>
    <t xml:space="preserve"> T.J. Pandian</t>
  </si>
  <si>
    <t xml:space="preserve"> University of New Mexico Press</t>
  </si>
  <si>
    <t>Helm</t>
  </si>
  <si>
    <t>978-0826351517</t>
  </si>
  <si>
    <t>978-1482254754</t>
  </si>
  <si>
    <t>978-1399410649</t>
  </si>
  <si>
    <t>978-1399405010</t>
  </si>
  <si>
    <t>978-1032347516</t>
  </si>
  <si>
    <t>Modeling, Control and Drug Development for COVID-19 Outbreak Prevention</t>
  </si>
  <si>
    <t>Ahmad Taher Azar, Aboul Ella Hassanien</t>
  </si>
  <si>
    <t>Pharmaceutical Nanobiotechnology for Targeted Therapy</t>
  </si>
  <si>
    <t>Pharmacogenomics in Drug Discovery and Development</t>
  </si>
  <si>
    <t xml:space="preserve">Pharmacokinetics and Pharmacodynamics of Nanoparticulate Drug Delivery Systems  </t>
  </si>
  <si>
    <t>Pharmacokinetics: Basics to Applications</t>
  </si>
  <si>
    <t>Pharmacology of Drug Stereoisomers</t>
  </si>
  <si>
    <t>Pharmacovigilance for Herbal and Traditional Medicines</t>
  </si>
  <si>
    <t>Qing Yan</t>
  </si>
  <si>
    <t>Jayvadan K. Patel, Yashwant V. Pathak</t>
  </si>
  <si>
    <t>Biswajit Mukherjee</t>
  </si>
  <si>
    <t>Joanne Barnes</t>
  </si>
  <si>
    <t>SPRINGER</t>
  </si>
  <si>
    <t>2022</t>
  </si>
  <si>
    <t>Hamed Barabadi, Ebrahim</t>
  </si>
  <si>
    <t>Alexander A. Spasov, Igor</t>
  </si>
  <si>
    <t>Rook's Textbook of Dermatology, 4 Volume Set, 10th Edition</t>
  </si>
  <si>
    <t>Subcortical Neurosurgery</t>
  </si>
  <si>
    <t>آناتومی و فیزیولوژی</t>
  </si>
  <si>
    <t>انتشارات سلامت</t>
  </si>
  <si>
    <t>سی و پنجمین نمایشگاه بین المللی کتاب تهران</t>
  </si>
  <si>
    <t>تهران - خیابان انقلاب - خیابان 12 فروردین - نبش ژاندارمری - مجتمع ناشران - طبقه دوم - واحد 3                                                                                                                      تلفن : 09123842287-09127093126 -021-66413832</t>
  </si>
  <si>
    <t>قیمت</t>
  </si>
  <si>
    <t>صفحه</t>
  </si>
  <si>
    <t>سال چاپ</t>
  </si>
  <si>
    <t>ناشر</t>
  </si>
  <si>
    <t>شابک</t>
  </si>
  <si>
    <t>نویسنده</t>
  </si>
  <si>
    <t>عنوان</t>
  </si>
  <si>
    <t>موضوع</t>
  </si>
  <si>
    <t>Mark A. Suckow</t>
  </si>
  <si>
    <t>Charlotte Pace</t>
  </si>
  <si>
    <t>stephen , duncan</t>
  </si>
  <si>
    <t>Sandeep</t>
  </si>
  <si>
    <t>Michael D. Mattesi</t>
  </si>
  <si>
    <t>Sarah Schwitalla</t>
  </si>
  <si>
    <t>Ahmad Nayik</t>
  </si>
  <si>
    <t>Andrew Knight</t>
  </si>
  <si>
    <t>J.H. van der Kolk</t>
  </si>
  <si>
    <t>R C Sobti</t>
  </si>
  <si>
    <t>Singh Kuntal</t>
  </si>
  <si>
    <t>Mehmet Kanatli</t>
  </si>
  <si>
    <t>Javier Salguero Bodes</t>
  </si>
  <si>
    <t>Ronald D. Smith</t>
  </si>
  <si>
    <t>Jason H. Byrd</t>
  </si>
  <si>
    <t>michele barletta</t>
  </si>
  <si>
    <t>chander sobti</t>
  </si>
  <si>
    <t>Lisa A. Beltz</t>
  </si>
  <si>
    <t>altschuler</t>
  </si>
  <si>
    <t>Benjamin L. Hart</t>
  </si>
  <si>
    <t>Catia Faria</t>
  </si>
  <si>
    <t>Susan D. Jones</t>
  </si>
  <si>
    <t>Thomas G. Mattoon</t>
  </si>
  <si>
    <t>Mark G. Papich</t>
  </si>
  <si>
    <t xml:space="preserve"> Zachary DVM PhD</t>
  </si>
  <si>
    <t>Kirk N. Gelatt VMD</t>
  </si>
  <si>
    <t>Leyi Wang</t>
  </si>
  <si>
    <t>l.beauchamp</t>
  </si>
  <si>
    <t>Charlotte</t>
  </si>
  <si>
    <t>cykowski</t>
  </si>
  <si>
    <t>Stephen Marcus Finn</t>
  </si>
  <si>
    <t>J.F.D. Greenhalgh</t>
  </si>
  <si>
    <t>Victor Teo</t>
  </si>
  <si>
    <t>patterson-kane</t>
  </si>
  <si>
    <t>bob fischer</t>
  </si>
  <si>
    <t>Nicole M. Avena</t>
  </si>
  <si>
    <t>Alejandro Brun</t>
  </si>
  <si>
    <t>Matthew L. Spangler</t>
  </si>
  <si>
    <t>Thiru Vanniasinkam</t>
  </si>
  <si>
    <t>Joseph A. Impellizeri</t>
  </si>
  <si>
    <t>Peter M. Kappeler</t>
  </si>
  <si>
    <t xml:space="preserve">Augusto Vitale </t>
  </si>
  <si>
    <t>Guoyao Wu</t>
  </si>
  <si>
    <t>Christian E.W. Steinberg</t>
  </si>
  <si>
    <t>Sana Loue</t>
  </si>
  <si>
    <t>Vincent L. Bels</t>
  </si>
  <si>
    <t>Shalini Mani</t>
  </si>
  <si>
    <t>J.P. Varshney</t>
  </si>
  <si>
    <t>Mudasir Bashir Gugjoo</t>
  </si>
  <si>
    <t>kumar saha</t>
  </si>
  <si>
    <t>P. Nagarajan</t>
  </si>
  <si>
    <t>Ratan Kumar Choudhary</t>
  </si>
  <si>
    <t>Surajit Pathak</t>
  </si>
  <si>
    <t>Oreta Marie Samples</t>
  </si>
  <si>
    <t>Horst Erich König</t>
  </si>
  <si>
    <t>Kim Horne</t>
  </si>
  <si>
    <t xml:space="preserve">Dominique Penninck </t>
  </si>
  <si>
    <t xml:space="preserve">David Bruyette </t>
  </si>
  <si>
    <t>J. Jill Heatley</t>
  </si>
  <si>
    <t>Heidi B. Lobprise</t>
  </si>
  <si>
    <t>Jerzy Gawor</t>
  </si>
  <si>
    <t>Kenneth J. Drobatz</t>
  </si>
  <si>
    <t>Simon T. Kudnig</t>
  </si>
  <si>
    <t>Leslie C. Sharkey</t>
  </si>
  <si>
    <t>Jennifer E. Graham</t>
  </si>
  <si>
    <t>Timothy C. McCarthy</t>
  </si>
  <si>
    <t>Christopher L. Norkus</t>
  </si>
  <si>
    <t>Lila Miller</t>
  </si>
  <si>
    <t>Anne M. Zajac</t>
  </si>
  <si>
    <t>Gregory R. Lisciandro</t>
  </si>
  <si>
    <t>Sonsthagen</t>
  </si>
  <si>
    <t>Joe Mayhew</t>
  </si>
  <si>
    <t>Marjory B. Brooks</t>
  </si>
  <si>
    <t>Samia Metwally</t>
  </si>
  <si>
    <t>Cheryl B. Greenacre</t>
  </si>
  <si>
    <t>Larry P. Tilley</t>
  </si>
  <si>
    <t>Paul M. Freeman</t>
  </si>
  <si>
    <t>Seng-Lai Tan</t>
  </si>
  <si>
    <t>Lowell Ackerman</t>
  </si>
  <si>
    <t xml:space="preserve">Peter P. Emily </t>
  </si>
  <si>
    <t xml:space="preserve">Timothy C. McCarthy </t>
  </si>
  <si>
    <t xml:space="preserve">Heidi B. Lobprise </t>
  </si>
  <si>
    <t>Brian A. DiGangi</t>
  </si>
  <si>
    <t>Ron Ben-Amotz</t>
  </si>
  <si>
    <t>Terry W. Campbell</t>
  </si>
  <si>
    <t>Lynn R. Hovda</t>
  </si>
  <si>
    <t>HuiChu Lin</t>
  </si>
  <si>
    <t>Dawn Logas</t>
  </si>
  <si>
    <t>Amanda M. Shelby</t>
  </si>
  <si>
    <t>June A. Boon</t>
  </si>
  <si>
    <t>Christine C. Lim</t>
  </si>
  <si>
    <t>Laura Urdes</t>
  </si>
  <si>
    <t>John Webster</t>
  </si>
  <si>
    <t>Arlene Coulson</t>
  </si>
  <si>
    <t>Ronald Kaminsky</t>
  </si>
  <si>
    <t>Kei Hayashi</t>
  </si>
  <si>
    <t>R. Avery Bennett</t>
  </si>
  <si>
    <t>Luis M. Rubio-Martinez</t>
  </si>
  <si>
    <t>Dennis J. Chew</t>
  </si>
  <si>
    <t>Joseph S. Haynes</t>
  </si>
  <si>
    <t>Stuart Clark-Price</t>
  </si>
  <si>
    <t>Mary C. Smith</t>
  </si>
  <si>
    <t>Ian Wright</t>
  </si>
  <si>
    <t xml:space="preserve">Joe Mayhew </t>
  </si>
  <si>
    <t xml:space="preserve">Marjory B. Brooks </t>
  </si>
  <si>
    <t>Jessica A. Kidd</t>
  </si>
  <si>
    <t>Burkitt Creedon</t>
  </si>
  <si>
    <t>Scott McVey</t>
  </si>
  <si>
    <t>Elizabeth Stelow</t>
  </si>
  <si>
    <t>Lillian R. Aronson</t>
  </si>
  <si>
    <t>Douglas W. Esson</t>
  </si>
  <si>
    <t>Boel A. Fransson</t>
  </si>
  <si>
    <t>Eric Monnet</t>
  </si>
  <si>
    <t>Teresa Y. Morishita</t>
  </si>
  <si>
    <t>Ryane E. Englar</t>
  </si>
  <si>
    <t>Niamh Clancy</t>
  </si>
  <si>
    <t>John F. Prescott</t>
  </si>
  <si>
    <t>Kris Otteman</t>
  </si>
  <si>
    <t>Janet D. Littlewood</t>
  </si>
  <si>
    <t>J. H. Koziol</t>
  </si>
  <si>
    <t>Brian C. Gilger</t>
  </si>
  <si>
    <t>Andy Shores</t>
  </si>
  <si>
    <t>Kirk N. Gelatt</t>
  </si>
  <si>
    <t xml:space="preserve">Amir Shanan </t>
  </si>
  <si>
    <t>Mushtaq A. Memon</t>
  </si>
  <si>
    <t xml:space="preserve">John Webster </t>
  </si>
  <si>
    <t>978-0367641061</t>
  </si>
  <si>
    <t>978-0367712020</t>
  </si>
  <si>
    <t>978-0807767214</t>
  </si>
  <si>
    <t>978-1000384833</t>
  </si>
  <si>
    <t>978-1032065120</t>
  </si>
  <si>
    <t>978-1032022062</t>
  </si>
  <si>
    <t>978-1032054285</t>
  </si>
  <si>
    <t>978-1032115443</t>
  </si>
  <si>
    <t>978-1032137476</t>
  </si>
  <si>
    <t>978-1032366029</t>
  </si>
  <si>
    <t>978-1032364483</t>
  </si>
  <si>
    <t>978-1138392427</t>
  </si>
  <si>
    <t>978-1315121918</t>
  </si>
  <si>
    <t>978-1498749589</t>
  </si>
  <si>
    <t>978-0323905831</t>
  </si>
  <si>
    <t>978-0323988094</t>
  </si>
  <si>
    <t>978-0323988155</t>
  </si>
  <si>
    <t>978-0323991940</t>
  </si>
  <si>
    <t>978-1009100632</t>
  </si>
  <si>
    <t>978-1108420631</t>
  </si>
  <si>
    <t>978-0323533379</t>
  </si>
  <si>
    <t>978-0323709583</t>
  </si>
  <si>
    <t>978-1071620908</t>
  </si>
  <si>
    <t>978-0190939120</t>
  </si>
  <si>
    <t>978-0198846192</t>
  </si>
  <si>
    <t>978-0198865407</t>
  </si>
  <si>
    <t>978-3031238314</t>
  </si>
  <si>
    <t>978-1292251660</t>
  </si>
  <si>
    <t>978-1032079219</t>
  </si>
  <si>
    <t>978-1138915091</t>
  </si>
  <si>
    <t>978-1315105840</t>
  </si>
  <si>
    <t>978-1071609248</t>
  </si>
  <si>
    <t>978-1071621677</t>
  </si>
  <si>
    <t>978-1071624593</t>
  </si>
  <si>
    <t>978-3030519261</t>
  </si>
  <si>
    <t>978-3030806675</t>
  </si>
  <si>
    <t>978-3030828783</t>
  </si>
  <si>
    <t>978-3030852764</t>
  </si>
  <si>
    <t>978-3030856854</t>
  </si>
  <si>
    <t>978-3030872267</t>
  </si>
  <si>
    <t>978-3031103292</t>
  </si>
  <si>
    <t>978-3031114403</t>
  </si>
  <si>
    <t>978-3031194849</t>
  </si>
  <si>
    <t>978-9811536984</t>
  </si>
  <si>
    <t>978-9811560361</t>
  </si>
  <si>
    <t>978-9811591242</t>
  </si>
  <si>
    <t>978-9811609862</t>
  </si>
  <si>
    <t>978-9811634635</t>
  </si>
  <si>
    <t>978-9811932762</t>
  </si>
  <si>
    <t>978-9811938238</t>
  </si>
  <si>
    <t>978-1591610519</t>
  </si>
  <si>
    <t>978-3132429338</t>
  </si>
  <si>
    <t>978-0470958155</t>
  </si>
  <si>
    <t>978-1118359983</t>
  </si>
  <si>
    <t>‎ 978-1118497067</t>
  </si>
  <si>
    <t>‎ 978-0470960356</t>
  </si>
  <si>
    <t>978-1118816080</t>
  </si>
  <si>
    <t>‎ 978-1118816127</t>
  </si>
  <si>
    <t>978-1119028932</t>
  </si>
  <si>
    <t>978-1119089056</t>
  </si>
  <si>
    <t>978-1119125709</t>
  </si>
  <si>
    <t>978-1119149231</t>
  </si>
  <si>
    <t>978-1119155867</t>
  </si>
  <si>
    <t>978-1119179115</t>
  </si>
  <si>
    <t>978-1119294351</t>
  </si>
  <si>
    <t>978-1119300779</t>
  </si>
  <si>
    <t>978-1119441830</t>
  </si>
  <si>
    <t>978-1119460985</t>
  </si>
  <si>
    <t>978-1119466826</t>
  </si>
  <si>
    <t>978-1119505952</t>
  </si>
  <si>
    <t>978-1119511755</t>
  </si>
  <si>
    <t>978-1119513179</t>
  </si>
  <si>
    <t>978-1119514589</t>
  </si>
  <si>
    <t>978-1119540663</t>
  </si>
  <si>
    <t>978-1119545811</t>
  </si>
  <si>
    <t>978-1119548973</t>
  </si>
  <si>
    <t>978-1119584339</t>
  </si>
  <si>
    <t>978-1119618478</t>
  </si>
  <si>
    <t>978-1119654377</t>
  </si>
  <si>
    <t>978-1119671497</t>
  </si>
  <si>
    <t>978-1119672548</t>
  </si>
  <si>
    <t>978-1119680604</t>
  </si>
  <si>
    <t>‎ 978-1119804253</t>
  </si>
  <si>
    <t>978-1405138994</t>
  </si>
  <si>
    <t>978-1119804253</t>
  </si>
  <si>
    <t>978-1119839675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</si>
</sst>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&quot;ريال&quot;"/>
    <numFmt numFmtId="165" formatCode="_ * #,##0_-[$ريال-429]_ ;_ * #,##0\-[$ريال-429]_ ;_ * &quot;-&quot;??_-[$ريال-429]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42021"/>
      <name val="Calibri"/>
      <family val="2"/>
      <scheme val="minor"/>
    </font>
    <font>
      <sz val="11"/>
      <color rgb="FF231F2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F1111"/>
      <name val="Arial"/>
      <family val="2"/>
    </font>
    <font>
      <b/>
      <sz val="7"/>
      <color rgb="FF0F1111"/>
      <name val="Arial"/>
      <family val="2"/>
    </font>
    <font>
      <sz val="12"/>
      <color theme="1"/>
      <name val="Calibri"/>
      <family val="2"/>
      <scheme val="minor"/>
    </font>
    <font>
      <sz val="10"/>
      <color rgb="FF01132B"/>
      <name val="Verdana"/>
      <family val="2"/>
    </font>
    <font>
      <sz val="12"/>
      <color theme="1"/>
      <name val="Calibri"/>
      <family val="2"/>
      <charset val="178"/>
      <scheme val="minor"/>
    </font>
    <font>
      <sz val="10"/>
      <color rgb="FF292A42"/>
      <name val="Arial"/>
      <family val="2"/>
    </font>
    <font>
      <sz val="10"/>
      <color rgb="FF414245"/>
      <name val="Arial"/>
      <family val="2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0" borderId="2" xfId="0" applyBorder="1" applyAlignment="1">
      <alignment horizontal="left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/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9" fillId="0" borderId="1" xfId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0" borderId="2" xfId="0" applyBorder="1"/>
    <xf numFmtId="0" fontId="13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4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left"/>
    </xf>
    <xf numFmtId="1" fontId="0" fillId="2" borderId="1" xfId="0" applyNumberFormat="1" applyFill="1" applyBorder="1" applyAlignment="1">
      <alignment horizontal="center" wrapText="1"/>
    </xf>
    <xf numFmtId="49" fontId="5" fillId="2" borderId="1" xfId="0" applyNumberFormat="1" applyFont="1" applyFill="1" applyBorder="1"/>
    <xf numFmtId="165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0" fillId="0" borderId="5" xfId="0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wrapText="1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15" fillId="0" borderId="1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/>
    <xf numFmtId="0" fontId="16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17" fillId="0" borderId="0" xfId="1" applyFont="1"/>
    <xf numFmtId="0" fontId="17" fillId="0" borderId="1" xfId="1" applyFont="1" applyBorder="1"/>
    <xf numFmtId="0" fontId="18" fillId="0" borderId="0" xfId="0" applyFont="1" applyAlignment="1">
      <alignment vertical="center"/>
    </xf>
    <xf numFmtId="0" fontId="6" fillId="0" borderId="0" xfId="0" applyFont="1"/>
    <xf numFmtId="0" fontId="17" fillId="0" borderId="0" xfId="1" applyFont="1" applyAlignment="1">
      <alignment vertical="center"/>
    </xf>
    <xf numFmtId="0" fontId="17" fillId="0" borderId="1" xfId="1" applyFont="1" applyBorder="1" applyAlignment="1"/>
    <xf numFmtId="0" fontId="5" fillId="2" borderId="1" xfId="0" applyFont="1" applyFill="1" applyBorder="1" applyAlignment="1">
      <alignment horizontal="left" vertical="center"/>
    </xf>
    <xf numFmtId="1" fontId="0" fillId="0" borderId="5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mazon.com/s/ref=dp_byline_sr_book_1?ie=UTF8&amp;field-author=Stephen+Marcus+Finn&amp;text=Stephen+Marcus+Finn&amp;sort=relevancerank&amp;search-alias=books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s://www.amazon.com/s/ref=dp_byline_sr_book_1?ie=UTF8&amp;field-author=Thomas+G.+Mattoon%2C+John+S.%3B+Nyland&amp;text=Thomas+G.+Mattoon%2C+John+S.%3B+Nyland&amp;sort=relevancerank&amp;search-alias=books" TargetMode="External"/><Relationship Id="rId42" Type="http://schemas.openxmlformats.org/officeDocument/2006/relationships/hyperlink" Target="https://www.amazon.com/John-Webster/e/B001HOJKVS/ref=dp_byline_cont_book_1" TargetMode="External"/><Relationship Id="rId47" Type="http://schemas.openxmlformats.org/officeDocument/2006/relationships/hyperlink" Target="https://www.amazon.com/s/ref=dp_byline_sr_book_1?ie=UTF8&amp;field-author=Luis+M.+Rubio-Martinez&amp;text=Luis+M.+Rubio-Martinez&amp;sort=relevancerank&amp;search-alias=books" TargetMode="External"/><Relationship Id="rId63" Type="http://schemas.openxmlformats.org/officeDocument/2006/relationships/hyperlink" Target="https://www.amazon.com/s/ref=dp_byline_sr_ebooks_1?ie=UTF8&amp;field-author=Boel+A.+Fransson&amp;text=Boel+A.+Fransson&amp;sort=relevancerank&amp;search-alias=digital-text" TargetMode="External"/><Relationship Id="rId68" Type="http://schemas.openxmlformats.org/officeDocument/2006/relationships/hyperlink" Target="https://www.amazon.com/s/ref=dp_byline_sr_book_1?ie=UTF8&amp;field-author=Niamh+Clancy&amp;text=Niamh+Clancy&amp;sort=relevancerank&amp;search-alias=books" TargetMode="External"/><Relationship Id="rId84" Type="http://schemas.openxmlformats.org/officeDocument/2006/relationships/hyperlink" Target="https://www.amazon.com/s/ref=dp_byline_sr_book_1?ie=UTF8&amp;field-author=Heidi+B.+Lobprise&amp;text=Heidi+B.+Lobprise&amp;sort=relevancerank&amp;search-alias=books" TargetMode="External"/><Relationship Id="rId89" Type="http://schemas.openxmlformats.org/officeDocument/2006/relationships/hyperlink" Target="https://www.amazon.com/s/ref=dp_byline_sr_book_1?ie=UTF8&amp;field-author=Leslie+C.+Sharkey&amp;text=Leslie+C.+Sharkey&amp;sort=relevancerank&amp;search-alias=books" TargetMode="External"/><Relationship Id="rId112" Type="http://schemas.openxmlformats.org/officeDocument/2006/relationships/hyperlink" Target="https://www.amazon.com/Peter-M-Kappeler/e/B00456XF20/ref=dp_byline_cont_book_1" TargetMode="External"/><Relationship Id="rId16" Type="http://schemas.openxmlformats.org/officeDocument/2006/relationships/hyperlink" Target="https://www.routledge.com/search?author=Jason%20H.%20Byrd" TargetMode="External"/><Relationship Id="rId107" Type="http://schemas.openxmlformats.org/officeDocument/2006/relationships/hyperlink" Target="https://www.amazon.com/Oreta-Marie-Samples/e/B0BCQBTH3L/ref=dp_byline_cont_book_1" TargetMode="External"/><Relationship Id="rId11" Type="http://schemas.openxmlformats.org/officeDocument/2006/relationships/hyperlink" Target="https://www.routledge.com/search?author=R%20C%20Sobti" TargetMode="External"/><Relationship Id="rId32" Type="http://schemas.openxmlformats.org/officeDocument/2006/relationships/hyperlink" Target="https://www.amazon.com/s/ref=dp_byline_sr_book_1?ie=UTF8&amp;field-author=Peter+P.+Emily&amp;text=Peter+P.+Emily&amp;sort=relevancerank&amp;search-alias=books" TargetMode="External"/><Relationship Id="rId37" Type="http://schemas.openxmlformats.org/officeDocument/2006/relationships/hyperlink" Target="https://www.amazon.com/s/ref=dp_byline_sr_book_1?ie=UTF8&amp;field-author=HuiChu+Lin&amp;text=HuiChu+Lin&amp;sort=relevancerank&amp;search-alias=books" TargetMode="External"/><Relationship Id="rId53" Type="http://schemas.openxmlformats.org/officeDocument/2006/relationships/hyperlink" Target="https://www.amazon.com/s/ref=dp_byline_sr_book_1?ie=UTF8&amp;field-author=Joe+Mayhew&amp;text=Joe+Mayhew&amp;sort=relevancerank&amp;search-alias=books" TargetMode="External"/><Relationship Id="rId58" Type="http://schemas.openxmlformats.org/officeDocument/2006/relationships/hyperlink" Target="https://www.amazon.com/s/ref=dp_byline_sr_book_1?ie=UTF8&amp;field-author=Jamie+M.+Burkitt+Creedon&amp;text=Jamie+M.+Burkitt+Creedon&amp;sort=relevancerank&amp;search-alias=books" TargetMode="External"/><Relationship Id="rId74" Type="http://schemas.openxmlformats.org/officeDocument/2006/relationships/hyperlink" Target="https://www.amazon.com/s/ref=dp_byline_sr_book_1?ie=UTF8&amp;field-author=Andy+Shores&amp;text=Andy+Shores&amp;sort=relevancerank&amp;search-alias=books" TargetMode="External"/><Relationship Id="rId79" Type="http://schemas.openxmlformats.org/officeDocument/2006/relationships/hyperlink" Target="https://www.amazon.com/John-Webster/e/B001HOJKVS/ref=dp_byline_cont_book_1" TargetMode="External"/><Relationship Id="rId102" Type="http://schemas.openxmlformats.org/officeDocument/2006/relationships/hyperlink" Target="https://link.springer.com/book/10.1007/978-981-15-6037-8" TargetMode="External"/><Relationship Id="rId5" Type="http://schemas.openxmlformats.org/officeDocument/2006/relationships/hyperlink" Target="https://www.routledge.com/search?author=Sandeep%20K.%20Malhotra" TargetMode="External"/><Relationship Id="rId90" Type="http://schemas.openxmlformats.org/officeDocument/2006/relationships/hyperlink" Target="https://www.amazon.com/s/ref=dp_byline_sr_book_1?ie=UTF8&amp;field-author=Jennifer+E.+Graham&amp;text=Jennifer+E.+Graham&amp;sort=relevancerank&amp;search-alias=books" TargetMode="External"/><Relationship Id="rId95" Type="http://schemas.openxmlformats.org/officeDocument/2006/relationships/hyperlink" Target="https://www.amazon.com/s/ref=dp_byline_sr_book_1?ie=UTF8&amp;field-author=Gregory+R.+Lisciandro&amp;text=Gregory+R.+Lisciandro&amp;sort=relevancerank&amp;search-alias=books" TargetMode="External"/><Relationship Id="rId22" Type="http://schemas.openxmlformats.org/officeDocument/2006/relationships/hyperlink" Target="https://blackwells.co.uk/bookshop/search/author/Mark%20G%20%20Papich" TargetMode="External"/><Relationship Id="rId27" Type="http://schemas.openxmlformats.org/officeDocument/2006/relationships/hyperlink" Target="https://www.amazon.com/s/ref=dp_byline_sr_book_1?ie=UTF8&amp;field-author=J.F.D.+Greenhalgh&amp;text=J.F.D.+Greenhalgh&amp;sort=relevancerank&amp;search-alias=books" TargetMode="External"/><Relationship Id="rId43" Type="http://schemas.openxmlformats.org/officeDocument/2006/relationships/hyperlink" Target="https://www.amazon.com/Arlene-Coulson/e/B001JS6SXA/ref=dp_byline_cont_book_1" TargetMode="External"/><Relationship Id="rId48" Type="http://schemas.openxmlformats.org/officeDocument/2006/relationships/hyperlink" Target="https://www.amazon.com/s/ref=dp_byline_sr_book_1?ie=UTF8&amp;field-author=Dennis+J.+Chew&amp;text=Dennis+J.+Chew&amp;sort=relevancerank&amp;search-alias=books" TargetMode="External"/><Relationship Id="rId64" Type="http://schemas.openxmlformats.org/officeDocument/2006/relationships/hyperlink" Target="https://www.amazon.com/s/ref=dp_byline_sr_book_1?ie=UTF8&amp;field-author=Eric+Monnet&amp;text=Eric+Monnet&amp;sort=relevancerank&amp;search-alias=books" TargetMode="External"/><Relationship Id="rId69" Type="http://schemas.openxmlformats.org/officeDocument/2006/relationships/hyperlink" Target="https://www.amazon.com/s/ref=dp_byline_sr_book_1?ie=UTF8&amp;field-author=John+F.+Prescott&amp;text=John+F.+Prescott&amp;sort=relevancerank&amp;search-alias=books" TargetMode="External"/><Relationship Id="rId113" Type="http://schemas.openxmlformats.org/officeDocument/2006/relationships/hyperlink" Target="https://www.amazon.com/s/ref=dp_byline_sr_book_1?ie=UTF8&amp;field-author=Joseph+A.+Impellizeri&amp;text=Joseph+A.+Impellizeri&amp;sort=relevancerank&amp;search-alias=books" TargetMode="External"/><Relationship Id="rId80" Type="http://schemas.openxmlformats.org/officeDocument/2006/relationships/hyperlink" Target="https://www.amazon.com/s/ref=dp_byline_sr_book_1?ie=UTF8&amp;field-author=Kim+Horne&amp;text=Kim+Horne&amp;sort=relevancerank&amp;search-alias=books" TargetMode="External"/><Relationship Id="rId85" Type="http://schemas.openxmlformats.org/officeDocument/2006/relationships/hyperlink" Target="https://www.amazon.com/s/ref=dp_byline_sr_book_1?ie=UTF8&amp;field-author=Heidi+B.+Lobprise&amp;text=Heidi+B.+Lobprise&amp;sort=relevancerank&amp;search-alias=books" TargetMode="External"/><Relationship Id="rId12" Type="http://schemas.openxmlformats.org/officeDocument/2006/relationships/hyperlink" Target="https://www.routledge.com/search?author=Ravinder%20Singh%20Kuntal" TargetMode="External"/><Relationship Id="rId17" Type="http://schemas.openxmlformats.org/officeDocument/2006/relationships/hyperlink" Target="https://www.amazon.com/s/ref=dp_byline_sr_book_1?ie=UTF8&amp;field-author=Lisa+A.+Beltz&amp;text=Lisa+A.+Beltz&amp;sort=relevancerank&amp;search-alias=books" TargetMode="External"/><Relationship Id="rId33" Type="http://schemas.openxmlformats.org/officeDocument/2006/relationships/hyperlink" Target="https://www.amazon.com/Timothy-C-McCarthy/e/B0034PB6EW/ref=dp_byline_cont_book_1" TargetMode="External"/><Relationship Id="rId38" Type="http://schemas.openxmlformats.org/officeDocument/2006/relationships/hyperlink" Target="https://www.amazon.com/s/ref=dp_byline_sr_book_1?ie=UTF8&amp;field-author=Dawn+Logas&amp;text=Dawn+Logas&amp;sort=relevancerank&amp;search-alias=books" TargetMode="External"/><Relationship Id="rId59" Type="http://schemas.openxmlformats.org/officeDocument/2006/relationships/hyperlink" Target="https://www.amazon.com/Elizabeth-Stelow/e/B0BLWJNYX6/ref=dp_byline_cont_book_1" TargetMode="External"/><Relationship Id="rId103" Type="http://schemas.openxmlformats.org/officeDocument/2006/relationships/hyperlink" Target="https://www.amazon.com/P-Nagarajan/e/B09BD9LNX2/ref=dp_byline_cont_book_1" TargetMode="External"/><Relationship Id="rId108" Type="http://schemas.openxmlformats.org/officeDocument/2006/relationships/hyperlink" Target="https://www.amazon.com/s/ref=dp_byline_sr_book_1?ie=UTF8&amp;field-author=Horst+Erich+K%C3%B6nig&amp;text=Horst+Erich+K%C3%B6nig&amp;sort=relevancerank&amp;search-alias=books" TargetMode="External"/><Relationship Id="rId54" Type="http://schemas.openxmlformats.org/officeDocument/2006/relationships/hyperlink" Target="https://www.amazon.com/s/ref=dp_byline_sr_book_1?ie=UTF8&amp;field-author=Marjory+B.+Brooks&amp;text=Marjory+B.+Brooks&amp;sort=relevancerank&amp;search-alias=books" TargetMode="External"/><Relationship Id="rId70" Type="http://schemas.openxmlformats.org/officeDocument/2006/relationships/hyperlink" Target="https://www.amazon.com/s/ref=dp_byline_sr_book_1?ie=UTF8&amp;field-author=Kris+Otteman&amp;text=Kris+Otteman&amp;sort=relevancerank&amp;search-alias=books" TargetMode="External"/><Relationship Id="rId75" Type="http://schemas.openxmlformats.org/officeDocument/2006/relationships/hyperlink" Target="https://www.amazon.com/s/ref=dp_byline_sr_book_1?ie=UTF8&amp;field-author=Kirk+N.+Gelatt&amp;text=Kirk+N.+Gelatt&amp;sort=relevancerank&amp;search-alias=books" TargetMode="External"/><Relationship Id="rId91" Type="http://schemas.openxmlformats.org/officeDocument/2006/relationships/hyperlink" Target="https://www.amazon.co.jp/-/en/Timothy-C-McCarthy/e/B0034PB6EW/ref=dp_byline_cont_ebooks_1" TargetMode="External"/><Relationship Id="rId96" Type="http://schemas.openxmlformats.org/officeDocument/2006/relationships/hyperlink" Target="https://www.amazon.com/s/ref=dp_byline_sr_book_1?ie=UTF8&amp;field-author=Joe+Mayhew&amp;text=Joe+Mayhew&amp;sort=relevancerank&amp;search-alias=books" TargetMode="External"/><Relationship Id="rId1" Type="http://schemas.openxmlformats.org/officeDocument/2006/relationships/hyperlink" Target="https://www.amazon.com/s/ref=dp_byline_sr_book_1?ie=UTF8&amp;field-author=American+Academy+of+Pediatrics+%28AAP%29&amp;text=American+Academy+of+Pediatrics+%28AAP%29&amp;sort=relevancerank&amp;search-alias=books" TargetMode="External"/><Relationship Id="rId6" Type="http://schemas.openxmlformats.org/officeDocument/2006/relationships/hyperlink" Target="https://www.amazon.com/Michael-D-Mattesi/e/B001IGJVNC/ref=dp_byline_cont_book_1" TargetMode="External"/><Relationship Id="rId23" Type="http://schemas.openxmlformats.org/officeDocument/2006/relationships/hyperlink" Target="https://www.amazon.com/s/ref=dp_byline_sr_book_1?ie=UTF8&amp;field-author=James+F.+Zachary+DVM++PhD&amp;text=James+F.+Zachary+DVM++PhD&amp;sort=relevancerank&amp;search-alias=books" TargetMode="External"/><Relationship Id="rId28" Type="http://schemas.openxmlformats.org/officeDocument/2006/relationships/hyperlink" Target="https://www.routledge.com/search?author=Victor%20Teo" TargetMode="External"/><Relationship Id="rId49" Type="http://schemas.openxmlformats.org/officeDocument/2006/relationships/hyperlink" Target="https://www.amazon.com/s/ref=dp_byline_sr_book_1?ie=UTF8&amp;field-author=Joseph+S.+Haynes&amp;text=Joseph+S.+Haynes&amp;sort=relevancerank&amp;search-alias=books" TargetMode="External"/><Relationship Id="rId114" Type="http://schemas.openxmlformats.org/officeDocument/2006/relationships/hyperlink" Target="https://www.amazon.com/s/ref=dp_byline_sr_book_1?ie=UTF8&amp;field-author=Thiru+Vanniasinkam&amp;text=Thiru+Vanniasinkam&amp;sort=relevancerank&amp;search-alias=books" TargetMode="External"/><Relationship Id="rId10" Type="http://schemas.openxmlformats.org/officeDocument/2006/relationships/hyperlink" Target="https://www.routledge.com/search?author=J.H.%20van%20der%20Kolk" TargetMode="External"/><Relationship Id="rId31" Type="http://schemas.openxmlformats.org/officeDocument/2006/relationships/hyperlink" Target="https://www.amazon.com/Lowell-Ackerman/e/B00457FJ6E/ref=dp_byline_cont_book_1" TargetMode="External"/><Relationship Id="rId44" Type="http://schemas.openxmlformats.org/officeDocument/2006/relationships/hyperlink" Target="https://www.amazon.co.uk/s/ref=dp_byline_sr_book_1?ie=UTF8&amp;field-author=Ronald+Kaminsky&amp;text=Ronald+Kaminsky&amp;sort=relevancerank&amp;search-alias=books-uk" TargetMode="External"/><Relationship Id="rId52" Type="http://schemas.openxmlformats.org/officeDocument/2006/relationships/hyperlink" Target="https://www.amazon.com/s/ref=dp_byline_sr_book_1?ie=UTF8&amp;field-author=Ian+Wright&amp;text=Ian+Wright&amp;sort=relevancerank&amp;search-alias=books" TargetMode="External"/><Relationship Id="rId60" Type="http://schemas.openxmlformats.org/officeDocument/2006/relationships/hyperlink" Target="https://www.amazon.com/s/ref=dp_byline_sr_book_1?ie=UTF8&amp;field-author=Lillian+R.+Aronson&amp;text=Lillian+R.+Aronson&amp;sort=relevancerank&amp;search-alias=books" TargetMode="External"/><Relationship Id="rId65" Type="http://schemas.openxmlformats.org/officeDocument/2006/relationships/hyperlink" Target="https://www.amazon.com/s/ref=dp_byline_sr_book_1?ie=UTF8&amp;field-author=Amanda+M.+Shelby&amp;text=Amanda+M.+Shelby&amp;sort=relevancerank&amp;search-alias=books" TargetMode="External"/><Relationship Id="rId73" Type="http://schemas.openxmlformats.org/officeDocument/2006/relationships/hyperlink" Target="https://www.amazon.com/Brian-C-Gilger/e/B0034PUW2Y/ref=dp_byline_cont_book_1" TargetMode="External"/><Relationship Id="rId78" Type="http://schemas.openxmlformats.org/officeDocument/2006/relationships/hyperlink" Target="https://www.amazon.com/s/ref=dp_byline_sr_book_1?ie=UTF8&amp;field-author=Mushtaq+A.+Memon&amp;text=Mushtaq+A.+Memon&amp;sort=relevancerank&amp;search-alias=books" TargetMode="External"/><Relationship Id="rId81" Type="http://schemas.openxmlformats.org/officeDocument/2006/relationships/hyperlink" Target="https://www.amazon.com/s/ref=dp_byline_sr_book_1?ie=UTF8&amp;field-author=Dominique+Penninck&amp;text=Dominique+Penninck&amp;sort=relevancerank&amp;search-alias=books" TargetMode="External"/><Relationship Id="rId86" Type="http://schemas.openxmlformats.org/officeDocument/2006/relationships/hyperlink" Target="https://www.amazon.com/s/ref=dp_byline_sr_book_1?ie=UTF8&amp;field-author=Jerzy+Gawor&amp;text=Jerzy+Gawor&amp;sort=relevancerank&amp;search-alias=books" TargetMode="External"/><Relationship Id="rId94" Type="http://schemas.openxmlformats.org/officeDocument/2006/relationships/hyperlink" Target="https://www.amazon.com/s/ref=dp_byline_sr_book_1?ie=UTF8&amp;field-author=Anne+M.+Zajac&amp;text=Anne+M.+Zajac&amp;sort=relevancerank&amp;search-alias=books" TargetMode="External"/><Relationship Id="rId99" Type="http://schemas.openxmlformats.org/officeDocument/2006/relationships/hyperlink" Target="https://www.amazon.com/Vincent-L-Bels/e/B005FMVEBC/ref=dp_byline_cont_book_1" TargetMode="External"/><Relationship Id="rId101" Type="http://schemas.openxmlformats.org/officeDocument/2006/relationships/hyperlink" Target="https://www.amazon.com/s/ref=dp_byline_sr_book_1?ie=UTF8&amp;field-author=J.P.+Varshney&amp;text=J.P.+Varshney&amp;sort=relevancerank&amp;search-alias=books" TargetMode="External"/><Relationship Id="rId4" Type="http://schemas.openxmlformats.org/officeDocument/2006/relationships/hyperlink" Target="https://www.amazon.com/Charlotte-Pace/e/B0BMGF56BL/ref=dp_byline_cont_book_1" TargetMode="External"/><Relationship Id="rId9" Type="http://schemas.openxmlformats.org/officeDocument/2006/relationships/hyperlink" Target="https://www.routledge.com/search?author=Andrew%20Knight" TargetMode="External"/><Relationship Id="rId13" Type="http://schemas.openxmlformats.org/officeDocument/2006/relationships/hyperlink" Target="https://www.routledge.com/search?author=Mehmet%20Kanatli" TargetMode="External"/><Relationship Id="rId18" Type="http://schemas.openxmlformats.org/officeDocument/2006/relationships/hyperlink" Target="https://www.amazon.com/Benjamin-L-Hart/e/B001HMRS0K/ref=dp_byline_cont_book_1" TargetMode="External"/><Relationship Id="rId39" Type="http://schemas.openxmlformats.org/officeDocument/2006/relationships/hyperlink" Target="https://www.amazon.com/s/ref=dp_byline_sr_book_1?ie=UTF8&amp;field-author=Amanda+M.+Shelby&amp;text=Amanda+M.+Shelby&amp;sort=relevancerank&amp;search-alias=books" TargetMode="External"/><Relationship Id="rId109" Type="http://schemas.openxmlformats.org/officeDocument/2006/relationships/hyperlink" Target="https://www.amazon.com/Christian-E-W-Steinberg/e/B0BWVCTTCN/ref=dp_byline_cont_book_1" TargetMode="External"/><Relationship Id="rId34" Type="http://schemas.openxmlformats.org/officeDocument/2006/relationships/hyperlink" Target="https://www.amazon.com/Heidi-B-Lobprise/e/B001IYXJGY/ref=dp_byline_cont_book_1" TargetMode="External"/><Relationship Id="rId50" Type="http://schemas.openxmlformats.org/officeDocument/2006/relationships/hyperlink" Target="https://www.amazon.com/s/ref=dp_byline_sr_book_1?ie=UTF8&amp;field-author=Stuart+Clark-Price&amp;text=Stuart+Clark-Price&amp;sort=relevancerank&amp;search-alias=books" TargetMode="External"/><Relationship Id="rId55" Type="http://schemas.openxmlformats.org/officeDocument/2006/relationships/hyperlink" Target="https://www.amazon.com/s/ref=dp_byline_sr_book_1?ie=UTF8&amp;field-author=Jessica+A.+Kidd&amp;text=Jessica+A.+Kidd&amp;sort=relevancerank&amp;search-alias=books" TargetMode="External"/><Relationship Id="rId76" Type="http://schemas.openxmlformats.org/officeDocument/2006/relationships/hyperlink" Target="https://vetbooks.ir/small-animal-ophthalmic-atlas-and-guide-2nd-edition/" TargetMode="External"/><Relationship Id="rId97" Type="http://schemas.openxmlformats.org/officeDocument/2006/relationships/hyperlink" Target="https://www.amazon.com/s/ref=dp_byline_sr_book_1?ie=UTF8&amp;field-author=Marjory+B.+Brooks&amp;text=Marjory+B.+Brooks&amp;sort=relevancerank&amp;search-alias=books" TargetMode="External"/><Relationship Id="rId104" Type="http://schemas.openxmlformats.org/officeDocument/2006/relationships/hyperlink" Target="https://www.amazon.com/s/ref=dp_byline_sr_book_1?ie=UTF8&amp;field-author=Ratan+Kumar+Choudhary&amp;text=Ratan+Kumar+Choudhary&amp;sort=relevancerank&amp;search-alias=books" TargetMode="External"/><Relationship Id="rId7" Type="http://schemas.openxmlformats.org/officeDocument/2006/relationships/hyperlink" Target="https://www.routledge.com/search?author=Sarah%20Schwitalla" TargetMode="External"/><Relationship Id="rId71" Type="http://schemas.openxmlformats.org/officeDocument/2006/relationships/hyperlink" Target="https://www.amazon.com/s/ref=dp_byline_sr_book_1?ie=UTF8&amp;field-author=Janet+D.+Littlewood&amp;text=Janet+D.+Littlewood&amp;sort=relevancerank&amp;search-alias=books" TargetMode="External"/><Relationship Id="rId92" Type="http://schemas.openxmlformats.org/officeDocument/2006/relationships/hyperlink" Target="https://www.amazon.com/s/ref=dp_byline_sr_book_1?ie=UTF8&amp;field-author=Lila+Miller&amp;text=Lila+Miller&amp;sort=relevancerank&amp;search-alias=books" TargetMode="External"/><Relationship Id="rId2" Type="http://schemas.openxmlformats.org/officeDocument/2006/relationships/hyperlink" Target="https://www.amazon.com/s/ref=dp_byline_sr_book_1?ie=UTF8&amp;field-author=Rebecca+A.+Johnson&amp;text=Rebecca+A.+Johnson&amp;sort=relevancerank&amp;search-alias=books" TargetMode="External"/><Relationship Id="rId29" Type="http://schemas.openxmlformats.org/officeDocument/2006/relationships/hyperlink" Target="https://www.amazon.com/s/ref=dp_byline_sr_book_1?ie=UTF8&amp;field-author=Samia+Metwally&amp;text=Samia+Metwally&amp;sort=relevancerank&amp;search-alias=books" TargetMode="External"/><Relationship Id="rId24" Type="http://schemas.openxmlformats.org/officeDocument/2006/relationships/hyperlink" Target="https://www.amazon.com/s/ref=dp_byline_sr_book_1?ie=UTF8&amp;field-author=Kirk+N.+Gelatt+VMD&amp;text=Kirk+N.+Gelatt+VMD&amp;sort=relevancerank&amp;search-alias=books" TargetMode="External"/><Relationship Id="rId40" Type="http://schemas.openxmlformats.org/officeDocument/2006/relationships/hyperlink" Target="https://www.amazon.com/June-A-Boon/e/B001ITVJX4/ref=dp_byline_cont_book_1" TargetMode="External"/><Relationship Id="rId45" Type="http://schemas.openxmlformats.org/officeDocument/2006/relationships/hyperlink" Target="https://www.amazon.com/s/ref=dp_byline_sr_book_1?ie=UTF8&amp;field-author=Kei+Hayashi&amp;text=Kei+Hayashi&amp;sort=relevancerank&amp;search-alias=books" TargetMode="External"/><Relationship Id="rId66" Type="http://schemas.openxmlformats.org/officeDocument/2006/relationships/hyperlink" Target="https://www.amazon.com/s/ref=dp_byline_sr_book_1?ie=UTF8&amp;field-author=Teresa+Y.+Morishita&amp;text=Teresa+Y.+Morishita&amp;sort=relevancerank&amp;search-alias=books" TargetMode="External"/><Relationship Id="rId87" Type="http://schemas.openxmlformats.org/officeDocument/2006/relationships/hyperlink" Target="https://www.amazon.com/s/ref=dp_byline_sr_book_1?ie=UTF8&amp;field-author=Kenneth+J.+Drobatz&amp;text=Kenneth+J.+Drobatz&amp;sort=relevancerank&amp;search-alias=books" TargetMode="External"/><Relationship Id="rId110" Type="http://schemas.openxmlformats.org/officeDocument/2006/relationships/hyperlink" Target="https://www.amazon.com/s/ref=dp_byline_sr_book_1?ie=UTF8&amp;field-author=Guoyao+Wu&amp;text=Guoyao+Wu&amp;sort=relevancerank&amp;search-alias=books" TargetMode="External"/><Relationship Id="rId115" Type="http://schemas.openxmlformats.org/officeDocument/2006/relationships/hyperlink" Target="https://www.amazon.com/Matthew-L-Spangler/e/B0BLCYX6CZ/ref=dp_byline_cont_ebooks_1" TargetMode="External"/><Relationship Id="rId61" Type="http://schemas.openxmlformats.org/officeDocument/2006/relationships/hyperlink" Target="https://www.amazon.com/s/ref=dp_byline_sr_book_1?ie=UTF8&amp;field-author=Terry+W.+Campbell&amp;text=Terry+W.+Campbell&amp;sort=relevancerank&amp;search-alias=books" TargetMode="External"/><Relationship Id="rId82" Type="http://schemas.openxmlformats.org/officeDocument/2006/relationships/hyperlink" Target="https://www.amazon.com/s/ref=dp_byline_sr_book_1?ie=UTF8&amp;field-author=David+Bruyette&amp;text=David+Bruyette&amp;sort=relevancerank&amp;search-alias=books" TargetMode="External"/><Relationship Id="rId19" Type="http://schemas.openxmlformats.org/officeDocument/2006/relationships/hyperlink" Target="https://www.cambridge.org/ir/universitypress/subjects/philosophy/ethics/animal-ethics-wild-wild-animal-suffering-and-intervention-nature?format=HB&amp;isbn=9781009100632" TargetMode="External"/><Relationship Id="rId14" Type="http://schemas.openxmlformats.org/officeDocument/2006/relationships/hyperlink" Target="https://www.routledge.com/search?author=Francisco%20Javier%20Salguero%20Bodes" TargetMode="External"/><Relationship Id="rId30" Type="http://schemas.openxmlformats.org/officeDocument/2006/relationships/hyperlink" Target="https://www.amazon.com/s/ref=dp_byline_sr_book_1?ie=UTF8&amp;field-author=Larry+P.+Tilley&amp;text=Larry+P.+Tilley&amp;sort=relevancerank&amp;search-alias=books" TargetMode="External"/><Relationship Id="rId35" Type="http://schemas.openxmlformats.org/officeDocument/2006/relationships/hyperlink" Target="https://www.amazon.com/s/ref=dp_byline_sr_book_1?ie=UTF8&amp;field-author=Ron+Ben-Amotz&amp;text=Ron+Ben-Amotz&amp;sort=relevancerank&amp;search-alias=books" TargetMode="External"/><Relationship Id="rId56" Type="http://schemas.openxmlformats.org/officeDocument/2006/relationships/hyperlink" Target="https://www.amazon.com/s/ref=dp_byline_sr_book_1?ie=UTF8&amp;field-author=Seng-Lai+Tan&amp;text=Seng-Lai+Tan&amp;sort=relevancerank&amp;search-alias=books" TargetMode="External"/><Relationship Id="rId77" Type="http://schemas.openxmlformats.org/officeDocument/2006/relationships/hyperlink" Target="https://www.amazon.com/s/ref=dp_byline_sr_book_1?ie=UTF8&amp;field-author=Amir+Shanan&amp;text=Amir+Shanan&amp;sort=relevancerank&amp;search-alias=books" TargetMode="External"/><Relationship Id="rId100" Type="http://schemas.openxmlformats.org/officeDocument/2006/relationships/hyperlink" Target="https://www.amazon.com/Shalini-Mani/e/B0BT23ZN79/ref=dp_byline_cont_book_1" TargetMode="External"/><Relationship Id="rId105" Type="http://schemas.openxmlformats.org/officeDocument/2006/relationships/hyperlink" Target="https://www.amazon.com/s/ref=dp_byline_sr_book_1?ie=UTF8&amp;field-author=Mudasir+Bashir+Gugjoo&amp;text=Mudasir+Bashir+Gugjoo&amp;sort=relevancerank&amp;search-alias=books" TargetMode="External"/><Relationship Id="rId8" Type="http://schemas.openxmlformats.org/officeDocument/2006/relationships/hyperlink" Target="https://www.routledge.com/search?author=Gulzar%20Ahmad%20Nayik" TargetMode="External"/><Relationship Id="rId51" Type="http://schemas.openxmlformats.org/officeDocument/2006/relationships/hyperlink" Target="https://www.amazon.com/s/ref=dp_byline_sr_book_1?ie=UTF8&amp;field-author=Mary+C.+Smith&amp;text=Mary+C.+Smith&amp;sort=relevancerank&amp;search-alias=books" TargetMode="External"/><Relationship Id="rId72" Type="http://schemas.openxmlformats.org/officeDocument/2006/relationships/hyperlink" Target="https://www.amazon.com/s/ref=dp_byline_sr_book_1?ie=UTF8&amp;field-author=J.+H.+Koziol&amp;text=J.+H.+Koziol&amp;sort=relevancerank&amp;search-alias=books" TargetMode="External"/><Relationship Id="rId93" Type="http://schemas.openxmlformats.org/officeDocument/2006/relationships/hyperlink" Target="https://www.amazon.com/s/ref=dp_byline_sr_book_1?ie=UTF8&amp;field-author=Anne+M.+Zajac&amp;text=Anne+M.+Zajac&amp;sort=relevancerank&amp;search-alias=books" TargetMode="External"/><Relationship Id="rId98" Type="http://schemas.openxmlformats.org/officeDocument/2006/relationships/hyperlink" Target="https://www.amazon.com/Sana-Loue/e/B001HNDHSQ/ref=dp_byline_cont_book_1" TargetMode="External"/><Relationship Id="rId3" Type="http://schemas.openxmlformats.org/officeDocument/2006/relationships/hyperlink" Target="https://www.amazon.com/Mark-A-Suckow/e/B001IXO1E4/ref=dp_byline_cont_book_1" TargetMode="External"/><Relationship Id="rId25" Type="http://schemas.openxmlformats.org/officeDocument/2006/relationships/hyperlink" Target="https://www.amazon.com/s/ref=dp_byline_sr_book_1?ie=UTF8&amp;field-author=Leyi+Wang&amp;text=Leyi+Wang&amp;sort=relevancerank&amp;search-alias=books" TargetMode="External"/><Relationship Id="rId46" Type="http://schemas.openxmlformats.org/officeDocument/2006/relationships/hyperlink" Target="https://www.amazon.com/s/ref=dp_byline_sr_book_1?ie=UTF8&amp;field-author=R.+Avery+Bennett&amp;text=R.+Avery+Bennett&amp;sort=relevancerank&amp;search-alias=books" TargetMode="External"/><Relationship Id="rId67" Type="http://schemas.openxmlformats.org/officeDocument/2006/relationships/hyperlink" Target="https://www.amazon.com/Ryane-E-Englar/e/B07K8TRXPC/ref=dp_byline_cont_book_1" TargetMode="External"/><Relationship Id="rId116" Type="http://schemas.openxmlformats.org/officeDocument/2006/relationships/hyperlink" Target="https://www.amazon.nl/-/en/s/ref=dp_byline_sr_book_1?ie=UTF8&amp;field-author=Alejandro+Brun&amp;search-alias=books" TargetMode="External"/><Relationship Id="rId20" Type="http://schemas.openxmlformats.org/officeDocument/2006/relationships/hyperlink" Target="https://www.amazon.com/Susan-D-Jones/e/B001KHGYNY/ref=dp_byline_cont_book_1" TargetMode="External"/><Relationship Id="rId41" Type="http://schemas.openxmlformats.org/officeDocument/2006/relationships/hyperlink" Target="https://www.amazon.com/Christine-C-Lim/e/B0BHJDPB3Y/ref=dp_byline_cont_book_1" TargetMode="External"/><Relationship Id="rId62" Type="http://schemas.openxmlformats.org/officeDocument/2006/relationships/hyperlink" Target="https://www.amazon.com/s/ref=dp_byline_sr_book_1?ie=UTF8&amp;field-author=Douglas+W.+Esson&amp;text=Douglas+W.+Esson&amp;sort=relevancerank&amp;search-alias=books" TargetMode="External"/><Relationship Id="rId83" Type="http://schemas.openxmlformats.org/officeDocument/2006/relationships/hyperlink" Target="https://www.amazon.com/s/ref=dp_byline_sr_book_1?ie=UTF8&amp;field-author=J.+Jill+Heatley&amp;text=J.+Jill+Heatley&amp;sort=relevancerank&amp;search-alias=books" TargetMode="External"/><Relationship Id="rId88" Type="http://schemas.openxmlformats.org/officeDocument/2006/relationships/hyperlink" Target="https://www.amazon.com/Simon-T-Kudnig/e/B09TRK47L6/ref=dp_byline_cont_book_1" TargetMode="External"/><Relationship Id="rId111" Type="http://schemas.openxmlformats.org/officeDocument/2006/relationships/hyperlink" Target="https://www.amazon.com/s/ref=dp_byline_sr_book_1?ie=UTF8&amp;field-author=Augusto+Vitale&amp;text=Augusto+Vitale&amp;sort=relevancerank&amp;search-alias=books" TargetMode="External"/><Relationship Id="rId15" Type="http://schemas.openxmlformats.org/officeDocument/2006/relationships/hyperlink" Target="https://www.routledge.com/search?author=Ronald%20D.%20Smith" TargetMode="External"/><Relationship Id="rId36" Type="http://schemas.openxmlformats.org/officeDocument/2006/relationships/hyperlink" Target="https://www.amazon.com/s/ref=dp_byline_sr_book_1?ie=UTF8&amp;field-author=Terry+W.+Campbell&amp;text=Terry+W.+Campbell&amp;sort=relevancerank&amp;search-alias=books" TargetMode="External"/><Relationship Id="rId57" Type="http://schemas.openxmlformats.org/officeDocument/2006/relationships/hyperlink" Target="https://www.amazon.com/s/ref=dp_byline_sr_book_1?ie=UTF8&amp;field-author=Kenneth+J.+Drobatz&amp;text=Kenneth+J.+Drobatz&amp;sort=relevancerank&amp;search-alias=books" TargetMode="External"/><Relationship Id="rId106" Type="http://schemas.openxmlformats.org/officeDocument/2006/relationships/hyperlink" Target="https://www.amazon.com/s/ref=dp_byline_sr_book_1?ie=UTF8&amp;field-author=Surajit+Pathak&amp;text=Surajit+Pathak&amp;sort=relevancerank&amp;search-alias=boo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65"/>
  <sheetViews>
    <sheetView tabSelected="1" topLeftCell="A2048" zoomScaleNormal="100" workbookViewId="0">
      <selection activeCell="D2062" sqref="D2062:D2224"/>
    </sheetView>
  </sheetViews>
  <sheetFormatPr defaultRowHeight="14.4" x14ac:dyDescent="0.3"/>
  <cols>
    <col min="1" max="1" width="18.109375" style="48" customWidth="1"/>
    <col min="2" max="2" width="79.33203125" style="5" customWidth="1"/>
    <col min="3" max="3" width="29.5546875" style="51" customWidth="1"/>
    <col min="4" max="4" width="17" style="29" customWidth="1"/>
    <col min="5" max="5" width="28.44140625" style="29" customWidth="1"/>
    <col min="6" max="6" width="12.6640625" style="23" customWidth="1"/>
    <col min="7" max="7" width="15.5546875" style="29" customWidth="1"/>
    <col min="8" max="8" width="20.109375" style="83" customWidth="1"/>
  </cols>
  <sheetData>
    <row r="1" spans="1:8" x14ac:dyDescent="0.3">
      <c r="A1" s="94" t="s">
        <v>8822</v>
      </c>
      <c r="B1" s="95"/>
      <c r="C1" s="95"/>
      <c r="D1" s="95"/>
      <c r="E1" s="95"/>
      <c r="F1" s="95"/>
      <c r="G1" s="95"/>
      <c r="H1" s="96"/>
    </row>
    <row r="2" spans="1:8" x14ac:dyDescent="0.3">
      <c r="A2" s="97" t="s">
        <v>8823</v>
      </c>
      <c r="B2" s="98"/>
      <c r="C2" s="98"/>
      <c r="D2" s="98"/>
      <c r="E2" s="98"/>
      <c r="F2" s="98"/>
      <c r="G2" s="98"/>
      <c r="H2" s="99"/>
    </row>
    <row r="3" spans="1:8" x14ac:dyDescent="0.3">
      <c r="A3" s="97" t="s">
        <v>8824</v>
      </c>
      <c r="B3" s="98"/>
      <c r="C3" s="98"/>
      <c r="D3" s="98"/>
      <c r="E3" s="98"/>
      <c r="F3" s="98"/>
      <c r="G3" s="98"/>
      <c r="H3" s="99"/>
    </row>
    <row r="4" spans="1:8" x14ac:dyDescent="0.3">
      <c r="A4" s="93" t="s">
        <v>8832</v>
      </c>
      <c r="B4" s="93" t="s">
        <v>8831</v>
      </c>
      <c r="C4" s="93" t="s">
        <v>8830</v>
      </c>
      <c r="D4" s="93" t="s">
        <v>8829</v>
      </c>
      <c r="E4" s="93" t="s">
        <v>8828</v>
      </c>
      <c r="F4" s="93" t="s">
        <v>8827</v>
      </c>
      <c r="G4" s="93" t="s">
        <v>8826</v>
      </c>
      <c r="H4" s="93" t="s">
        <v>8825</v>
      </c>
    </row>
    <row r="5" spans="1:8" x14ac:dyDescent="0.3">
      <c r="A5" s="36" t="s">
        <v>10</v>
      </c>
      <c r="B5" s="3" t="s">
        <v>6495</v>
      </c>
      <c r="C5" s="49" t="s">
        <v>6496</v>
      </c>
      <c r="D5" s="20" t="s">
        <v>6497</v>
      </c>
      <c r="E5" s="1" t="s">
        <v>11</v>
      </c>
      <c r="F5" s="20">
        <v>2022</v>
      </c>
      <c r="G5" s="21">
        <v>179</v>
      </c>
      <c r="H5" s="81">
        <f>G5/2*35000+2000000</f>
        <v>5132500</v>
      </c>
    </row>
    <row r="6" spans="1:8" x14ac:dyDescent="0.3">
      <c r="A6" s="36" t="s">
        <v>10</v>
      </c>
      <c r="B6" s="19" t="s">
        <v>8609</v>
      </c>
      <c r="C6" s="50" t="s">
        <v>8610</v>
      </c>
      <c r="D6" s="20" t="s">
        <v>8611</v>
      </c>
      <c r="E6" s="7" t="s">
        <v>760</v>
      </c>
      <c r="F6" s="20">
        <v>2018</v>
      </c>
      <c r="G6" s="21">
        <v>434</v>
      </c>
      <c r="H6" s="81">
        <f>G6/2*35000+1000000</f>
        <v>8595000</v>
      </c>
    </row>
    <row r="7" spans="1:8" x14ac:dyDescent="0.3">
      <c r="A7" s="36" t="s">
        <v>10</v>
      </c>
      <c r="B7" s="3" t="s">
        <v>6528</v>
      </c>
      <c r="C7" s="49" t="s">
        <v>6529</v>
      </c>
      <c r="D7" s="20" t="s">
        <v>6530</v>
      </c>
      <c r="E7" s="1" t="s">
        <v>11</v>
      </c>
      <c r="F7" s="20">
        <v>2022</v>
      </c>
      <c r="G7" s="21">
        <v>527</v>
      </c>
      <c r="H7" s="81">
        <f>G7/2*35000+1000000</f>
        <v>10222500</v>
      </c>
    </row>
    <row r="8" spans="1:8" x14ac:dyDescent="0.3">
      <c r="A8" s="36" t="s">
        <v>10</v>
      </c>
      <c r="B8" s="3" t="s">
        <v>6457</v>
      </c>
      <c r="C8" s="49" t="s">
        <v>6458</v>
      </c>
      <c r="D8" s="20" t="s">
        <v>6459</v>
      </c>
      <c r="E8" s="1" t="s">
        <v>11</v>
      </c>
      <c r="F8" s="20">
        <v>2023</v>
      </c>
      <c r="G8" s="21">
        <v>2174</v>
      </c>
      <c r="H8" s="81">
        <f>G8/2*24000</f>
        <v>26088000</v>
      </c>
    </row>
    <row r="9" spans="1:8" x14ac:dyDescent="0.3">
      <c r="A9" s="36" t="s">
        <v>10</v>
      </c>
      <c r="B9" s="3" t="s">
        <v>6553</v>
      </c>
      <c r="C9" s="49" t="s">
        <v>6554</v>
      </c>
      <c r="D9" s="20" t="s">
        <v>6555</v>
      </c>
      <c r="E9" s="1" t="s">
        <v>11</v>
      </c>
      <c r="F9" s="20">
        <v>2023</v>
      </c>
      <c r="G9" s="21">
        <v>193</v>
      </c>
      <c r="H9" s="81">
        <f>G9/2*35000+2000000</f>
        <v>5377500</v>
      </c>
    </row>
    <row r="10" spans="1:8" x14ac:dyDescent="0.3">
      <c r="A10" s="36" t="s">
        <v>10</v>
      </c>
      <c r="B10" s="3" t="s">
        <v>6517</v>
      </c>
      <c r="C10" s="49" t="s">
        <v>6518</v>
      </c>
      <c r="D10" s="20" t="s">
        <v>6519</v>
      </c>
      <c r="E10" s="1" t="s">
        <v>11</v>
      </c>
      <c r="F10" s="20">
        <v>2022</v>
      </c>
      <c r="G10" s="21">
        <v>287</v>
      </c>
      <c r="H10" s="81">
        <f>G10/2*35000+1000000</f>
        <v>6022500</v>
      </c>
    </row>
    <row r="11" spans="1:8" x14ac:dyDescent="0.3">
      <c r="A11" s="36" t="s">
        <v>10</v>
      </c>
      <c r="B11" s="3" t="s">
        <v>6412</v>
      </c>
      <c r="C11" s="49" t="s">
        <v>6413</v>
      </c>
      <c r="D11" s="20" t="s">
        <v>6414</v>
      </c>
      <c r="E11" s="1" t="s">
        <v>6415</v>
      </c>
      <c r="F11" s="20">
        <v>2022</v>
      </c>
      <c r="G11" s="21">
        <v>483</v>
      </c>
      <c r="H11" s="81">
        <f>G11/2*35000+1000000</f>
        <v>9452500</v>
      </c>
    </row>
    <row r="12" spans="1:8" x14ac:dyDescent="0.3">
      <c r="A12" s="36" t="s">
        <v>10</v>
      </c>
      <c r="B12" s="3" t="s">
        <v>6392</v>
      </c>
      <c r="C12" s="49" t="s">
        <v>6393</v>
      </c>
      <c r="D12" s="20" t="s">
        <v>6394</v>
      </c>
      <c r="E12" s="1" t="s">
        <v>6395</v>
      </c>
      <c r="F12" s="20">
        <v>2022</v>
      </c>
      <c r="G12" s="21">
        <v>758</v>
      </c>
      <c r="H12" s="81">
        <f>G12/2*25000+1000000</f>
        <v>10475000</v>
      </c>
    </row>
    <row r="13" spans="1:8" x14ac:dyDescent="0.3">
      <c r="A13" s="36" t="s">
        <v>10</v>
      </c>
      <c r="B13" s="3" t="s">
        <v>6489</v>
      </c>
      <c r="C13" s="54" t="s">
        <v>6490</v>
      </c>
      <c r="D13" s="20" t="s">
        <v>6491</v>
      </c>
      <c r="E13" s="1" t="s">
        <v>11</v>
      </c>
      <c r="F13" s="20">
        <v>2022</v>
      </c>
      <c r="G13" s="21">
        <v>559</v>
      </c>
      <c r="H13" s="81">
        <f>G13/2*35000+1000000</f>
        <v>10782500</v>
      </c>
    </row>
    <row r="14" spans="1:8" x14ac:dyDescent="0.3">
      <c r="A14" s="36" t="s">
        <v>10</v>
      </c>
      <c r="B14" s="3" t="s">
        <v>6486</v>
      </c>
      <c r="C14" s="49" t="s">
        <v>6487</v>
      </c>
      <c r="D14" s="20" t="s">
        <v>6488</v>
      </c>
      <c r="E14" s="1" t="s">
        <v>11</v>
      </c>
      <c r="F14" s="20">
        <v>2022</v>
      </c>
      <c r="G14" s="21">
        <v>368</v>
      </c>
      <c r="H14" s="81">
        <f>G14/2*35000+1000000</f>
        <v>7440000</v>
      </c>
    </row>
    <row r="15" spans="1:8" x14ac:dyDescent="0.3">
      <c r="A15" s="36" t="s">
        <v>10</v>
      </c>
      <c r="B15" s="3" t="s">
        <v>6567</v>
      </c>
      <c r="C15" s="49" t="s">
        <v>6568</v>
      </c>
      <c r="D15" s="20" t="s">
        <v>6569</v>
      </c>
      <c r="E15" s="1" t="s">
        <v>11</v>
      </c>
      <c r="F15" s="20">
        <v>2022</v>
      </c>
      <c r="G15" s="21">
        <v>307</v>
      </c>
      <c r="H15" s="81">
        <f>G15/2*35000+1000000</f>
        <v>6372500</v>
      </c>
    </row>
    <row r="16" spans="1:8" x14ac:dyDescent="0.3">
      <c r="A16" s="36" t="s">
        <v>10</v>
      </c>
      <c r="B16" s="3" t="s">
        <v>6545</v>
      </c>
      <c r="C16" s="49" t="s">
        <v>6546</v>
      </c>
      <c r="D16" s="20" t="s">
        <v>6547</v>
      </c>
      <c r="E16" s="1" t="s">
        <v>11</v>
      </c>
      <c r="F16" s="20">
        <v>2022</v>
      </c>
      <c r="G16" s="21">
        <v>364</v>
      </c>
      <c r="H16" s="81">
        <f>G16/2*35000+1000000</f>
        <v>7370000</v>
      </c>
    </row>
    <row r="17" spans="1:8" x14ac:dyDescent="0.3">
      <c r="A17" s="36" t="s">
        <v>10</v>
      </c>
      <c r="B17" s="3" t="s">
        <v>6483</v>
      </c>
      <c r="C17" s="49" t="s">
        <v>6484</v>
      </c>
      <c r="D17" s="20" t="s">
        <v>6485</v>
      </c>
      <c r="E17" s="1" t="s">
        <v>11</v>
      </c>
      <c r="F17" s="20">
        <v>2022</v>
      </c>
      <c r="G17" s="21">
        <v>899</v>
      </c>
      <c r="H17" s="81">
        <f>G17/2*25000+1000000</f>
        <v>12237500</v>
      </c>
    </row>
    <row r="18" spans="1:8" x14ac:dyDescent="0.3">
      <c r="A18" s="36" t="s">
        <v>10</v>
      </c>
      <c r="B18" s="3" t="s">
        <v>6430</v>
      </c>
      <c r="C18" s="49" t="s">
        <v>6431</v>
      </c>
      <c r="D18" s="20" t="s">
        <v>6432</v>
      </c>
      <c r="E18" s="17" t="s">
        <v>3</v>
      </c>
      <c r="F18" s="20">
        <v>2022</v>
      </c>
      <c r="G18" s="21">
        <v>659</v>
      </c>
      <c r="H18" s="81">
        <f>G18/2*25000+1000000</f>
        <v>9237500</v>
      </c>
    </row>
    <row r="19" spans="1:8" x14ac:dyDescent="0.3">
      <c r="A19" s="36" t="s">
        <v>10</v>
      </c>
      <c r="B19" s="3" t="s">
        <v>6509</v>
      </c>
      <c r="C19" s="49" t="s">
        <v>6510</v>
      </c>
      <c r="D19" s="20" t="s">
        <v>6511</v>
      </c>
      <c r="E19" s="1" t="s">
        <v>11</v>
      </c>
      <c r="F19" s="20">
        <v>2023</v>
      </c>
      <c r="G19" s="21">
        <v>245</v>
      </c>
      <c r="H19" s="81">
        <f>G19/2*35000+2000000</f>
        <v>6287500</v>
      </c>
    </row>
    <row r="20" spans="1:8" x14ac:dyDescent="0.3">
      <c r="A20" s="36" t="s">
        <v>10</v>
      </c>
      <c r="B20" s="3" t="s">
        <v>6504</v>
      </c>
      <c r="C20" s="49" t="s">
        <v>6505</v>
      </c>
      <c r="D20" s="20" t="s">
        <v>6506</v>
      </c>
      <c r="E20" s="1" t="s">
        <v>11</v>
      </c>
      <c r="F20" s="20">
        <v>2023</v>
      </c>
      <c r="G20" s="21">
        <v>309</v>
      </c>
      <c r="H20" s="81">
        <f>G20/2*35000+1000000</f>
        <v>6407500</v>
      </c>
    </row>
    <row r="21" spans="1:8" x14ac:dyDescent="0.3">
      <c r="A21" s="36" t="s">
        <v>10</v>
      </c>
      <c r="B21" s="3" t="s">
        <v>6399</v>
      </c>
      <c r="C21" s="49" t="s">
        <v>6400</v>
      </c>
      <c r="D21" s="20" t="s">
        <v>6401</v>
      </c>
      <c r="E21" s="7" t="s">
        <v>760</v>
      </c>
      <c r="F21" s="20">
        <v>2023</v>
      </c>
      <c r="G21" s="21">
        <v>410</v>
      </c>
      <c r="H21" s="81">
        <f>G21/2*35000+1000000</f>
        <v>8175000</v>
      </c>
    </row>
    <row r="22" spans="1:8" x14ac:dyDescent="0.3">
      <c r="A22" s="36" t="s">
        <v>10</v>
      </c>
      <c r="B22" s="19" t="s">
        <v>8593</v>
      </c>
      <c r="C22" s="50" t="s">
        <v>8594</v>
      </c>
      <c r="D22" s="20" t="s">
        <v>8595</v>
      </c>
      <c r="E22" s="19" t="s">
        <v>1716</v>
      </c>
      <c r="F22" s="20">
        <v>2015</v>
      </c>
      <c r="G22" s="21">
        <v>2180</v>
      </c>
      <c r="H22" s="81">
        <f>G22/2*24000</f>
        <v>26160000</v>
      </c>
    </row>
    <row r="23" spans="1:8" x14ac:dyDescent="0.3">
      <c r="A23" s="36" t="s">
        <v>10</v>
      </c>
      <c r="B23" s="3" t="s">
        <v>6416</v>
      </c>
      <c r="C23" s="49" t="s">
        <v>6417</v>
      </c>
      <c r="D23" s="20" t="s">
        <v>6418</v>
      </c>
      <c r="E23" s="1" t="s">
        <v>6415</v>
      </c>
      <c r="F23" s="20">
        <v>2022</v>
      </c>
      <c r="G23" s="21">
        <v>763</v>
      </c>
      <c r="H23" s="81">
        <f>G23/2*25000+1000000</f>
        <v>10537500</v>
      </c>
    </row>
    <row r="24" spans="1:8" x14ac:dyDescent="0.3">
      <c r="A24" s="36" t="s">
        <v>10</v>
      </c>
      <c r="B24" s="3" t="s">
        <v>6443</v>
      </c>
      <c r="C24" s="49" t="s">
        <v>6444</v>
      </c>
      <c r="D24" s="20" t="s">
        <v>6445</v>
      </c>
      <c r="E24" s="1" t="s">
        <v>11</v>
      </c>
      <c r="F24" s="20">
        <v>2022</v>
      </c>
      <c r="G24" s="21">
        <v>284</v>
      </c>
      <c r="H24" s="81">
        <f>G24/2*35000+1000000</f>
        <v>5970000</v>
      </c>
    </row>
    <row r="25" spans="1:8" x14ac:dyDescent="0.3">
      <c r="A25" s="36" t="s">
        <v>10</v>
      </c>
      <c r="B25" s="19" t="s">
        <v>8599</v>
      </c>
      <c r="C25" s="50" t="s">
        <v>6438</v>
      </c>
      <c r="D25" s="20" t="s">
        <v>8600</v>
      </c>
      <c r="E25" s="19" t="s">
        <v>11</v>
      </c>
      <c r="F25" s="20">
        <v>2020</v>
      </c>
      <c r="G25" s="21">
        <v>337</v>
      </c>
      <c r="H25" s="81">
        <f>G25/2*35000+1000000</f>
        <v>6897500</v>
      </c>
    </row>
    <row r="26" spans="1:8" x14ac:dyDescent="0.3">
      <c r="A26" s="36" t="s">
        <v>10</v>
      </c>
      <c r="B26" s="3" t="s">
        <v>6437</v>
      </c>
      <c r="C26" s="49" t="s">
        <v>6438</v>
      </c>
      <c r="D26" s="20" t="s">
        <v>6439</v>
      </c>
      <c r="E26" s="1" t="s">
        <v>11</v>
      </c>
      <c r="F26" s="20">
        <v>2023</v>
      </c>
      <c r="G26" s="21">
        <v>163</v>
      </c>
      <c r="H26" s="81">
        <f>G26/2*35000+2000000</f>
        <v>4852500</v>
      </c>
    </row>
    <row r="27" spans="1:8" x14ac:dyDescent="0.3">
      <c r="A27" s="36" t="s">
        <v>10</v>
      </c>
      <c r="B27" s="3" t="s">
        <v>6534</v>
      </c>
      <c r="C27" s="49" t="s">
        <v>6535</v>
      </c>
      <c r="D27" s="20" t="s">
        <v>6536</v>
      </c>
      <c r="E27" s="1" t="s">
        <v>11</v>
      </c>
      <c r="F27" s="20">
        <v>2023</v>
      </c>
      <c r="G27" s="21">
        <v>257</v>
      </c>
      <c r="H27" s="81">
        <f>G27/2*35000+2000000</f>
        <v>6497500</v>
      </c>
    </row>
    <row r="28" spans="1:8" x14ac:dyDescent="0.3">
      <c r="A28" s="36" t="s">
        <v>10</v>
      </c>
      <c r="B28" s="3" t="s">
        <v>6561</v>
      </c>
      <c r="C28" s="49" t="s">
        <v>6562</v>
      </c>
      <c r="D28" s="20" t="s">
        <v>6563</v>
      </c>
      <c r="E28" s="1" t="s">
        <v>11</v>
      </c>
      <c r="F28" s="20">
        <v>2022</v>
      </c>
      <c r="G28" s="21">
        <v>271</v>
      </c>
      <c r="H28" s="81">
        <f>G28/2*35000+2000000</f>
        <v>6742500</v>
      </c>
    </row>
    <row r="29" spans="1:8" x14ac:dyDescent="0.3">
      <c r="A29" s="36" t="s">
        <v>10</v>
      </c>
      <c r="B29" s="3" t="s">
        <v>6477</v>
      </c>
      <c r="C29" s="49" t="s">
        <v>6478</v>
      </c>
      <c r="D29" s="20" t="s">
        <v>6479</v>
      </c>
      <c r="E29" s="1" t="s">
        <v>11</v>
      </c>
      <c r="F29" s="20">
        <v>2023</v>
      </c>
      <c r="G29" s="21">
        <v>272</v>
      </c>
      <c r="H29" s="81">
        <f>G29/2*35000+2000000</f>
        <v>6760000</v>
      </c>
    </row>
    <row r="30" spans="1:8" x14ac:dyDescent="0.3">
      <c r="A30" s="36" t="s">
        <v>10</v>
      </c>
      <c r="B30" s="3" t="s">
        <v>6440</v>
      </c>
      <c r="C30" s="49" t="s">
        <v>6441</v>
      </c>
      <c r="D30" s="20" t="s">
        <v>6442</v>
      </c>
      <c r="E30" s="1" t="s">
        <v>11</v>
      </c>
      <c r="F30" s="20">
        <v>2022</v>
      </c>
      <c r="G30" s="21">
        <v>315</v>
      </c>
      <c r="H30" s="81">
        <f>G30/2*35000+1000000</f>
        <v>6512500</v>
      </c>
    </row>
    <row r="31" spans="1:8" x14ac:dyDescent="0.3">
      <c r="A31" s="36" t="s">
        <v>10</v>
      </c>
      <c r="B31" s="3" t="s">
        <v>6402</v>
      </c>
      <c r="C31" s="49" t="s">
        <v>6403</v>
      </c>
      <c r="D31" s="20" t="s">
        <v>6404</v>
      </c>
      <c r="E31" s="7" t="s">
        <v>760</v>
      </c>
      <c r="F31" s="20">
        <v>2022</v>
      </c>
      <c r="G31" s="21">
        <v>364</v>
      </c>
      <c r="H31" s="81">
        <f>G31/2*35000+1000000</f>
        <v>7370000</v>
      </c>
    </row>
    <row r="32" spans="1:8" x14ac:dyDescent="0.3">
      <c r="A32" s="36" t="s">
        <v>10</v>
      </c>
      <c r="B32" s="19" t="s">
        <v>8616</v>
      </c>
      <c r="C32" s="50" t="s">
        <v>8617</v>
      </c>
      <c r="D32" s="20" t="s">
        <v>8618</v>
      </c>
      <c r="E32" s="19" t="s">
        <v>11</v>
      </c>
      <c r="F32" s="20">
        <v>2021</v>
      </c>
      <c r="G32" s="21">
        <v>440</v>
      </c>
      <c r="H32" s="81">
        <f>G32/2*35000+1000000</f>
        <v>8700000</v>
      </c>
    </row>
    <row r="33" spans="1:8" x14ac:dyDescent="0.3">
      <c r="A33" s="36" t="s">
        <v>10</v>
      </c>
      <c r="B33" s="3" t="s">
        <v>6548</v>
      </c>
      <c r="C33" s="49" t="s">
        <v>6549</v>
      </c>
      <c r="D33" s="20" t="s">
        <v>6550</v>
      </c>
      <c r="E33" s="1" t="s">
        <v>11</v>
      </c>
      <c r="F33" s="20">
        <v>2022</v>
      </c>
      <c r="G33" s="21">
        <v>285</v>
      </c>
      <c r="H33" s="81">
        <f>G33/2*35000+1000000</f>
        <v>5987500</v>
      </c>
    </row>
    <row r="34" spans="1:8" x14ac:dyDescent="0.3">
      <c r="A34" s="36" t="s">
        <v>10</v>
      </c>
      <c r="B34" s="19" t="s">
        <v>8615</v>
      </c>
      <c r="C34" s="50" t="s">
        <v>6472</v>
      </c>
      <c r="D34" s="20" t="s">
        <v>6473</v>
      </c>
      <c r="E34" s="19" t="s">
        <v>11</v>
      </c>
      <c r="F34" s="20">
        <v>2023</v>
      </c>
      <c r="G34" s="21">
        <v>383</v>
      </c>
      <c r="H34" s="81">
        <f>G34/2*35000+1000000</f>
        <v>7702500</v>
      </c>
    </row>
    <row r="35" spans="1:8" x14ac:dyDescent="0.3">
      <c r="A35" s="36" t="s">
        <v>10</v>
      </c>
      <c r="B35" s="3" t="s">
        <v>6537</v>
      </c>
      <c r="C35" s="49" t="s">
        <v>6538</v>
      </c>
      <c r="D35" s="20" t="s">
        <v>581</v>
      </c>
      <c r="E35" s="1" t="s">
        <v>11</v>
      </c>
      <c r="F35" s="20">
        <v>2023</v>
      </c>
      <c r="G35" s="21">
        <v>850</v>
      </c>
      <c r="H35" s="81">
        <f>G35/2*25000+1000000</f>
        <v>11625000</v>
      </c>
    </row>
    <row r="36" spans="1:8" x14ac:dyDescent="0.3">
      <c r="A36" s="36" t="s">
        <v>10</v>
      </c>
      <c r="B36" s="3" t="s">
        <v>6579</v>
      </c>
      <c r="C36" s="49" t="s">
        <v>6580</v>
      </c>
      <c r="D36" s="20" t="s">
        <v>6581</v>
      </c>
      <c r="E36" s="1" t="s">
        <v>11</v>
      </c>
      <c r="F36" s="20">
        <v>2022</v>
      </c>
      <c r="G36" s="21">
        <v>252</v>
      </c>
      <c r="H36" s="81">
        <f>G36/2*35000+2000000</f>
        <v>6410000</v>
      </c>
    </row>
    <row r="37" spans="1:8" x14ac:dyDescent="0.3">
      <c r="A37" s="36" t="s">
        <v>10</v>
      </c>
      <c r="B37" s="3" t="s">
        <v>6408</v>
      </c>
      <c r="C37" s="49" t="s">
        <v>6409</v>
      </c>
      <c r="D37" s="20" t="s">
        <v>6410</v>
      </c>
      <c r="E37" s="1" t="s">
        <v>6411</v>
      </c>
      <c r="F37" s="20">
        <v>2023</v>
      </c>
      <c r="G37" s="21">
        <v>296</v>
      </c>
      <c r="H37" s="81">
        <f>G37/2*35000+1000000</f>
        <v>6180000</v>
      </c>
    </row>
    <row r="38" spans="1:8" x14ac:dyDescent="0.3">
      <c r="A38" s="36" t="s">
        <v>10</v>
      </c>
      <c r="B38" s="3" t="s">
        <v>6520</v>
      </c>
      <c r="C38" s="49" t="s">
        <v>6521</v>
      </c>
      <c r="D38" s="20" t="s">
        <v>6522</v>
      </c>
      <c r="E38" s="1" t="s">
        <v>11</v>
      </c>
      <c r="F38" s="20">
        <v>2022</v>
      </c>
      <c r="G38" s="21">
        <v>299</v>
      </c>
      <c r="H38" s="81">
        <f>G38/2*35000+1000000</f>
        <v>6232500</v>
      </c>
    </row>
    <row r="39" spans="1:8" x14ac:dyDescent="0.3">
      <c r="A39" s="36" t="s">
        <v>10</v>
      </c>
      <c r="B39" s="3" t="s">
        <v>6542</v>
      </c>
      <c r="C39" s="49" t="s">
        <v>6543</v>
      </c>
      <c r="D39" s="20" t="s">
        <v>6544</v>
      </c>
      <c r="E39" s="1" t="s">
        <v>11</v>
      </c>
      <c r="F39" s="20">
        <v>2022</v>
      </c>
      <c r="G39" s="21">
        <v>201</v>
      </c>
      <c r="H39" s="81">
        <f>G39/2*35000+2000000</f>
        <v>5517500</v>
      </c>
    </row>
    <row r="40" spans="1:8" x14ac:dyDescent="0.3">
      <c r="A40" s="36" t="s">
        <v>10</v>
      </c>
      <c r="B40" s="3" t="s">
        <v>6396</v>
      </c>
      <c r="C40" s="49" t="s">
        <v>6397</v>
      </c>
      <c r="D40" s="20" t="s">
        <v>6398</v>
      </c>
      <c r="E40" s="1" t="s">
        <v>6395</v>
      </c>
      <c r="F40" s="20">
        <v>2023</v>
      </c>
      <c r="G40" s="21">
        <v>280</v>
      </c>
      <c r="H40" s="81">
        <f>G40/2*35000+1000000</f>
        <v>5900000</v>
      </c>
    </row>
    <row r="41" spans="1:8" x14ac:dyDescent="0.3">
      <c r="A41" s="36" t="s">
        <v>10</v>
      </c>
      <c r="B41" s="3" t="s">
        <v>6422</v>
      </c>
      <c r="C41" s="49" t="s">
        <v>6423</v>
      </c>
      <c r="D41" s="20" t="s">
        <v>6424</v>
      </c>
      <c r="E41" s="1" t="s">
        <v>6415</v>
      </c>
      <c r="F41" s="20">
        <v>2022</v>
      </c>
      <c r="G41" s="21">
        <v>339</v>
      </c>
      <c r="H41" s="81">
        <f>G41/2*35000+1000000</f>
        <v>6932500</v>
      </c>
    </row>
    <row r="42" spans="1:8" x14ac:dyDescent="0.3">
      <c r="A42" s="36" t="s">
        <v>10</v>
      </c>
      <c r="B42" s="3" t="s">
        <v>6526</v>
      </c>
      <c r="C42" s="49" t="s">
        <v>6527</v>
      </c>
      <c r="D42" s="20" t="s">
        <v>603</v>
      </c>
      <c r="E42" s="1" t="s">
        <v>11</v>
      </c>
      <c r="F42" s="20">
        <v>2022</v>
      </c>
      <c r="G42" s="21">
        <v>295</v>
      </c>
      <c r="H42" s="81">
        <f>G42/2*35000+1000000</f>
        <v>6162500</v>
      </c>
    </row>
    <row r="43" spans="1:8" x14ac:dyDescent="0.3">
      <c r="A43" s="36" t="s">
        <v>10</v>
      </c>
      <c r="B43" s="3" t="s">
        <v>6551</v>
      </c>
      <c r="C43" s="49" t="s">
        <v>6552</v>
      </c>
      <c r="D43" s="20" t="s">
        <v>1727</v>
      </c>
      <c r="E43" s="1" t="s">
        <v>11</v>
      </c>
      <c r="F43" s="20">
        <v>2022</v>
      </c>
      <c r="G43" s="21">
        <v>164</v>
      </c>
      <c r="H43" s="81">
        <f>G43/2*35000+2000000</f>
        <v>4870000</v>
      </c>
    </row>
    <row r="44" spans="1:8" x14ac:dyDescent="0.3">
      <c r="A44" s="36" t="s">
        <v>10</v>
      </c>
      <c r="B44" s="3" t="s">
        <v>6556</v>
      </c>
      <c r="C44" s="49" t="s">
        <v>6557</v>
      </c>
      <c r="D44" s="20" t="s">
        <v>402</v>
      </c>
      <c r="E44" s="1" t="s">
        <v>11</v>
      </c>
      <c r="F44" s="20">
        <v>2022</v>
      </c>
      <c r="G44" s="21">
        <v>251</v>
      </c>
      <c r="H44" s="81">
        <f>G44/2*35000+2000000</f>
        <v>6392500</v>
      </c>
    </row>
    <row r="45" spans="1:8" x14ac:dyDescent="0.3">
      <c r="A45" s="36" t="s">
        <v>10</v>
      </c>
      <c r="B45" s="3" t="s">
        <v>6469</v>
      </c>
      <c r="C45" s="49" t="s">
        <v>6470</v>
      </c>
      <c r="D45" s="20" t="s">
        <v>6471</v>
      </c>
      <c r="E45" s="1" t="s">
        <v>11</v>
      </c>
      <c r="F45" s="20">
        <v>2023</v>
      </c>
      <c r="G45" s="21">
        <v>561</v>
      </c>
      <c r="H45" s="81">
        <f>G45/2*35000+1000000</f>
        <v>10817500</v>
      </c>
    </row>
    <row r="46" spans="1:8" x14ac:dyDescent="0.3">
      <c r="A46" s="36" t="s">
        <v>10</v>
      </c>
      <c r="B46" s="3" t="s">
        <v>6595</v>
      </c>
      <c r="C46" s="49" t="s">
        <v>6596</v>
      </c>
      <c r="D46" s="20" t="s">
        <v>6597</v>
      </c>
      <c r="E46" s="1" t="s">
        <v>413</v>
      </c>
      <c r="F46" s="20">
        <v>2022</v>
      </c>
      <c r="G46" s="21">
        <v>286</v>
      </c>
      <c r="H46" s="81">
        <f>G46/2*35000+1000000</f>
        <v>6005000</v>
      </c>
    </row>
    <row r="47" spans="1:8" x14ac:dyDescent="0.3">
      <c r="A47" s="36" t="s">
        <v>10</v>
      </c>
      <c r="B47" s="3" t="s">
        <v>6466</v>
      </c>
      <c r="C47" s="49" t="s">
        <v>6467</v>
      </c>
      <c r="D47" s="20" t="s">
        <v>6468</v>
      </c>
      <c r="E47" s="1" t="s">
        <v>11</v>
      </c>
      <c r="F47" s="20">
        <v>2022</v>
      </c>
      <c r="G47" s="21">
        <v>537</v>
      </c>
      <c r="H47" s="81">
        <f>G47/2*35000+1000000</f>
        <v>10397500</v>
      </c>
    </row>
    <row r="48" spans="1:8" x14ac:dyDescent="0.3">
      <c r="A48" s="36" t="s">
        <v>10</v>
      </c>
      <c r="B48" s="3" t="s">
        <v>6558</v>
      </c>
      <c r="C48" s="49" t="s">
        <v>6559</v>
      </c>
      <c r="D48" s="20" t="s">
        <v>6560</v>
      </c>
      <c r="E48" s="1" t="s">
        <v>11</v>
      </c>
      <c r="F48" s="20">
        <v>2022</v>
      </c>
      <c r="G48" s="21">
        <v>154</v>
      </c>
      <c r="H48" s="81">
        <f>G48/2*35000+2000000</f>
        <v>4695000</v>
      </c>
    </row>
    <row r="49" spans="1:8" x14ac:dyDescent="0.3">
      <c r="A49" s="36" t="s">
        <v>10</v>
      </c>
      <c r="B49" s="3" t="s">
        <v>6570</v>
      </c>
      <c r="C49" s="49" t="s">
        <v>6571</v>
      </c>
      <c r="D49" s="20" t="s">
        <v>6572</v>
      </c>
      <c r="E49" s="1" t="s">
        <v>11</v>
      </c>
      <c r="F49" s="20">
        <v>2023</v>
      </c>
      <c r="G49" s="21">
        <v>428</v>
      </c>
      <c r="H49" s="81">
        <f>G49/2*35000+1000000</f>
        <v>8490000</v>
      </c>
    </row>
    <row r="50" spans="1:8" x14ac:dyDescent="0.3">
      <c r="A50" s="36" t="s">
        <v>10</v>
      </c>
      <c r="B50" s="3" t="s">
        <v>6460</v>
      </c>
      <c r="C50" s="49" t="s">
        <v>6461</v>
      </c>
      <c r="D50" s="20" t="s">
        <v>6462</v>
      </c>
      <c r="E50" s="1" t="s">
        <v>11</v>
      </c>
      <c r="F50" s="20">
        <v>2022</v>
      </c>
      <c r="G50" s="21">
        <v>341</v>
      </c>
      <c r="H50" s="81">
        <f>G50/2*35000+1000000</f>
        <v>6967500</v>
      </c>
    </row>
    <row r="51" spans="1:8" x14ac:dyDescent="0.3">
      <c r="A51" s="36" t="s">
        <v>10</v>
      </c>
      <c r="B51" s="19" t="s">
        <v>8619</v>
      </c>
      <c r="C51" s="50" t="s">
        <v>8620</v>
      </c>
      <c r="D51" s="20" t="s">
        <v>8621</v>
      </c>
      <c r="E51" s="19" t="s">
        <v>1716</v>
      </c>
      <c r="F51" s="20">
        <v>2017</v>
      </c>
      <c r="G51" s="21">
        <v>348</v>
      </c>
      <c r="H51" s="81">
        <f>G51/2*35000+1000000</f>
        <v>7090000</v>
      </c>
    </row>
    <row r="52" spans="1:8" x14ac:dyDescent="0.3">
      <c r="A52" s="36" t="s">
        <v>10</v>
      </c>
      <c r="B52" s="3" t="s">
        <v>6588</v>
      </c>
      <c r="C52" s="49" t="s">
        <v>6589</v>
      </c>
      <c r="D52" s="20" t="s">
        <v>6590</v>
      </c>
      <c r="E52" s="7" t="s">
        <v>154</v>
      </c>
      <c r="F52" s="20">
        <v>2022</v>
      </c>
      <c r="G52" s="21">
        <v>894</v>
      </c>
      <c r="H52" s="81">
        <f>G52/2*25000+1000000</f>
        <v>12175000</v>
      </c>
    </row>
    <row r="53" spans="1:8" x14ac:dyDescent="0.3">
      <c r="A53" s="36" t="s">
        <v>10</v>
      </c>
      <c r="B53" s="3" t="s">
        <v>6480</v>
      </c>
      <c r="C53" s="49" t="s">
        <v>6481</v>
      </c>
      <c r="D53" s="20" t="s">
        <v>6482</v>
      </c>
      <c r="E53" s="1" t="s">
        <v>11</v>
      </c>
      <c r="F53" s="20">
        <v>2023</v>
      </c>
      <c r="G53" s="21">
        <v>518</v>
      </c>
      <c r="H53" s="81">
        <f>G53/2*35000+1000000</f>
        <v>10065000</v>
      </c>
    </row>
    <row r="54" spans="1:8" x14ac:dyDescent="0.3">
      <c r="A54" s="36" t="s">
        <v>10</v>
      </c>
      <c r="B54" s="3" t="s">
        <v>6576</v>
      </c>
      <c r="C54" s="49" t="s">
        <v>6577</v>
      </c>
      <c r="D54" s="20" t="s">
        <v>6578</v>
      </c>
      <c r="E54" s="1" t="s">
        <v>11</v>
      </c>
      <c r="F54" s="20">
        <v>2022</v>
      </c>
      <c r="G54" s="21">
        <v>213</v>
      </c>
      <c r="H54" s="81">
        <f>G54/2*35000+2000000</f>
        <v>5727500</v>
      </c>
    </row>
    <row r="55" spans="1:8" x14ac:dyDescent="0.3">
      <c r="A55" s="36" t="s">
        <v>10</v>
      </c>
      <c r="B55" s="3" t="s">
        <v>6498</v>
      </c>
      <c r="C55" s="49" t="s">
        <v>6499</v>
      </c>
      <c r="D55" s="20" t="s">
        <v>1720</v>
      </c>
      <c r="E55" s="1" t="s">
        <v>11</v>
      </c>
      <c r="F55" s="20">
        <v>2022</v>
      </c>
      <c r="G55" s="21">
        <v>337</v>
      </c>
      <c r="H55" s="81">
        <f>G55/2*35000+1000000</f>
        <v>6897500</v>
      </c>
    </row>
    <row r="56" spans="1:8" x14ac:dyDescent="0.3">
      <c r="A56" s="36" t="s">
        <v>10</v>
      </c>
      <c r="B56" s="3" t="s">
        <v>6503</v>
      </c>
      <c r="C56" s="49" t="s">
        <v>6515</v>
      </c>
      <c r="D56" s="20" t="s">
        <v>6516</v>
      </c>
      <c r="E56" s="1" t="s">
        <v>11</v>
      </c>
      <c r="F56" s="20">
        <v>2022</v>
      </c>
      <c r="G56" s="21">
        <v>130</v>
      </c>
      <c r="H56" s="81">
        <f>G56/2*35000+2000000</f>
        <v>4275000</v>
      </c>
    </row>
    <row r="57" spans="1:8" ht="28.8" x14ac:dyDescent="0.3">
      <c r="A57" s="36" t="s">
        <v>10</v>
      </c>
      <c r="B57" s="3" t="s">
        <v>6573</v>
      </c>
      <c r="C57" s="49" t="s">
        <v>6574</v>
      </c>
      <c r="D57" s="20" t="s">
        <v>6575</v>
      </c>
      <c r="E57" s="1" t="s">
        <v>11</v>
      </c>
      <c r="F57" s="20">
        <v>2022</v>
      </c>
      <c r="G57" s="21">
        <v>234</v>
      </c>
      <c r="H57" s="81">
        <f>G57/2*35000+2000000</f>
        <v>6095000</v>
      </c>
    </row>
    <row r="58" spans="1:8" x14ac:dyDescent="0.3">
      <c r="A58" s="36" t="s">
        <v>10</v>
      </c>
      <c r="B58" s="3" t="s">
        <v>6492</v>
      </c>
      <c r="C58" s="49" t="s">
        <v>6493</v>
      </c>
      <c r="D58" s="20" t="s">
        <v>6494</v>
      </c>
      <c r="E58" s="1" t="s">
        <v>11</v>
      </c>
      <c r="F58" s="20">
        <v>2022</v>
      </c>
      <c r="G58" s="21">
        <v>90</v>
      </c>
      <c r="H58" s="81">
        <f>G58/2*35000+2000000</f>
        <v>3575000</v>
      </c>
    </row>
    <row r="59" spans="1:8" x14ac:dyDescent="0.3">
      <c r="A59" s="36" t="s">
        <v>10</v>
      </c>
      <c r="B59" s="3" t="s">
        <v>6446</v>
      </c>
      <c r="C59" s="49" t="s">
        <v>6447</v>
      </c>
      <c r="D59" s="20" t="s">
        <v>6448</v>
      </c>
      <c r="E59" s="1" t="s">
        <v>11</v>
      </c>
      <c r="F59" s="20">
        <v>2023</v>
      </c>
      <c r="G59" s="21">
        <v>476</v>
      </c>
      <c r="H59" s="81">
        <f>G59/2*35000+1000000</f>
        <v>9330000</v>
      </c>
    </row>
    <row r="60" spans="1:8" x14ac:dyDescent="0.3">
      <c r="A60" s="36" t="s">
        <v>10</v>
      </c>
      <c r="B60" s="3" t="s">
        <v>6449</v>
      </c>
      <c r="C60" s="49" t="s">
        <v>6447</v>
      </c>
      <c r="D60" s="20" t="s">
        <v>6450</v>
      </c>
      <c r="E60" s="1" t="s">
        <v>11</v>
      </c>
      <c r="F60" s="20">
        <v>2023</v>
      </c>
      <c r="G60" s="21">
        <v>229</v>
      </c>
      <c r="H60" s="81">
        <f>G60/2*35000+2000000</f>
        <v>6007500</v>
      </c>
    </row>
    <row r="61" spans="1:8" x14ac:dyDescent="0.3">
      <c r="A61" s="36" t="s">
        <v>10</v>
      </c>
      <c r="B61" s="3" t="s">
        <v>6419</v>
      </c>
      <c r="C61" s="49" t="s">
        <v>6420</v>
      </c>
      <c r="D61" s="20" t="s">
        <v>6421</v>
      </c>
      <c r="E61" s="1" t="s">
        <v>6415</v>
      </c>
      <c r="F61" s="20">
        <v>2022</v>
      </c>
      <c r="G61" s="21">
        <v>94</v>
      </c>
      <c r="H61" s="81">
        <f>G61/2*35000+2000000</f>
        <v>3645000</v>
      </c>
    </row>
    <row r="62" spans="1:8" x14ac:dyDescent="0.3">
      <c r="A62" s="36" t="s">
        <v>10</v>
      </c>
      <c r="B62" s="3" t="s">
        <v>6523</v>
      </c>
      <c r="C62" s="49" t="s">
        <v>6524</v>
      </c>
      <c r="D62" s="20" t="s">
        <v>6525</v>
      </c>
      <c r="E62" s="1" t="s">
        <v>11</v>
      </c>
      <c r="F62" s="20">
        <v>2022</v>
      </c>
      <c r="G62" s="21">
        <v>307</v>
      </c>
      <c r="H62" s="81">
        <f>G62/2*35000+1000000</f>
        <v>6372500</v>
      </c>
    </row>
    <row r="63" spans="1:8" x14ac:dyDescent="0.3">
      <c r="A63" s="36" t="s">
        <v>10</v>
      </c>
      <c r="B63" s="3" t="s">
        <v>6474</v>
      </c>
      <c r="C63" s="49" t="s">
        <v>6475</v>
      </c>
      <c r="D63" s="20" t="s">
        <v>6476</v>
      </c>
      <c r="E63" s="1" t="s">
        <v>11</v>
      </c>
      <c r="F63" s="20">
        <v>2023</v>
      </c>
      <c r="G63" s="21">
        <v>194</v>
      </c>
      <c r="H63" s="81">
        <f>G63/2*35000+2000000</f>
        <v>5395000</v>
      </c>
    </row>
    <row r="64" spans="1:8" x14ac:dyDescent="0.3">
      <c r="A64" s="36" t="s">
        <v>10</v>
      </c>
      <c r="B64" s="19" t="s">
        <v>8596</v>
      </c>
      <c r="C64" s="50" t="s">
        <v>8597</v>
      </c>
      <c r="D64" s="20" t="s">
        <v>8598</v>
      </c>
      <c r="E64" s="17" t="s">
        <v>3</v>
      </c>
      <c r="F64" s="20">
        <v>2022</v>
      </c>
      <c r="G64" s="21">
        <v>128</v>
      </c>
      <c r="H64" s="81">
        <f>G64/2*35000+2000000</f>
        <v>4240000</v>
      </c>
    </row>
    <row r="65" spans="1:8" x14ac:dyDescent="0.3">
      <c r="A65" s="36" t="s">
        <v>10</v>
      </c>
      <c r="B65" s="3" t="s">
        <v>6405</v>
      </c>
      <c r="C65" s="49" t="s">
        <v>6406</v>
      </c>
      <c r="D65" s="20" t="s">
        <v>6407</v>
      </c>
      <c r="E65" s="7" t="s">
        <v>760</v>
      </c>
      <c r="F65" s="20">
        <v>2022</v>
      </c>
      <c r="G65" s="21">
        <v>205</v>
      </c>
      <c r="H65" s="81">
        <f>G65/2*35000+2000000</f>
        <v>5587500</v>
      </c>
    </row>
    <row r="66" spans="1:8" x14ac:dyDescent="0.3">
      <c r="A66" s="36" t="s">
        <v>10</v>
      </c>
      <c r="B66" s="3" t="s">
        <v>6500</v>
      </c>
      <c r="C66" s="49" t="s">
        <v>6501</v>
      </c>
      <c r="D66" s="20" t="s">
        <v>6502</v>
      </c>
      <c r="E66" s="1" t="s">
        <v>11</v>
      </c>
      <c r="F66" s="20">
        <v>2022</v>
      </c>
      <c r="G66" s="21">
        <v>725</v>
      </c>
      <c r="H66" s="81">
        <f>G66/2*25000+1000000</f>
        <v>10062500</v>
      </c>
    </row>
    <row r="67" spans="1:8" x14ac:dyDescent="0.3">
      <c r="A67" s="36" t="s">
        <v>10</v>
      </c>
      <c r="B67" s="3" t="s">
        <v>6463</v>
      </c>
      <c r="C67" s="49" t="s">
        <v>6464</v>
      </c>
      <c r="D67" s="20" t="s">
        <v>6465</v>
      </c>
      <c r="E67" s="33" t="s">
        <v>11</v>
      </c>
      <c r="F67" s="20">
        <v>2022</v>
      </c>
      <c r="G67" s="21">
        <v>88</v>
      </c>
      <c r="H67" s="81">
        <f>G67/2*35000+2000000</f>
        <v>3540000</v>
      </c>
    </row>
    <row r="68" spans="1:8" x14ac:dyDescent="0.3">
      <c r="A68" s="36" t="s">
        <v>10</v>
      </c>
      <c r="B68" s="3" t="s">
        <v>6539</v>
      </c>
      <c r="C68" s="49" t="s">
        <v>6540</v>
      </c>
      <c r="D68" s="20" t="s">
        <v>6541</v>
      </c>
      <c r="E68" s="1" t="s">
        <v>11</v>
      </c>
      <c r="F68" s="20">
        <v>2022</v>
      </c>
      <c r="G68" s="21">
        <v>223</v>
      </c>
      <c r="H68" s="81">
        <f>G68/2*35000+2000000</f>
        <v>5902500</v>
      </c>
    </row>
    <row r="69" spans="1:8" x14ac:dyDescent="0.3">
      <c r="A69" s="36" t="s">
        <v>10</v>
      </c>
      <c r="B69" s="3" t="s">
        <v>6585</v>
      </c>
      <c r="C69" s="49" t="s">
        <v>6586</v>
      </c>
      <c r="D69" s="20" t="s">
        <v>6587</v>
      </c>
      <c r="E69" s="7" t="s">
        <v>154</v>
      </c>
      <c r="F69" s="20">
        <v>2022</v>
      </c>
      <c r="G69" s="21">
        <v>291</v>
      </c>
      <c r="H69" s="81">
        <f>G69/2*35000+1000000</f>
        <v>6092500</v>
      </c>
    </row>
    <row r="70" spans="1:8" x14ac:dyDescent="0.3">
      <c r="A70" s="36" t="s">
        <v>10</v>
      </c>
      <c r="B70" s="3" t="s">
        <v>6454</v>
      </c>
      <c r="C70" s="49" t="s">
        <v>6455</v>
      </c>
      <c r="D70" s="20" t="s">
        <v>6456</v>
      </c>
      <c r="E70" s="1" t="s">
        <v>11</v>
      </c>
      <c r="F70" s="20">
        <v>2023</v>
      </c>
      <c r="G70" s="21">
        <v>147</v>
      </c>
      <c r="H70" s="81">
        <f>G70/2*35000+2000000</f>
        <v>4572500</v>
      </c>
    </row>
    <row r="71" spans="1:8" x14ac:dyDescent="0.3">
      <c r="A71" s="36" t="s">
        <v>10</v>
      </c>
      <c r="B71" s="3" t="s">
        <v>6425</v>
      </c>
      <c r="C71" s="49" t="s">
        <v>6426</v>
      </c>
      <c r="D71" s="20" t="s">
        <v>2661</v>
      </c>
      <c r="E71" s="7" t="s">
        <v>154</v>
      </c>
      <c r="F71" s="20">
        <v>2023</v>
      </c>
      <c r="G71" s="21">
        <v>414</v>
      </c>
      <c r="H71" s="81">
        <f t="shared" ref="H71:H76" si="0">G71/2*35000+1000000</f>
        <v>8245000</v>
      </c>
    </row>
    <row r="72" spans="1:8" x14ac:dyDescent="0.3">
      <c r="A72" s="36" t="s">
        <v>10</v>
      </c>
      <c r="B72" s="19" t="s">
        <v>8612</v>
      </c>
      <c r="C72" s="50" t="s">
        <v>8613</v>
      </c>
      <c r="D72" s="20" t="s">
        <v>8614</v>
      </c>
      <c r="E72" s="19" t="s">
        <v>11</v>
      </c>
      <c r="F72" s="20">
        <v>2018</v>
      </c>
      <c r="G72" s="21">
        <v>390</v>
      </c>
      <c r="H72" s="81">
        <f t="shared" si="0"/>
        <v>7825000</v>
      </c>
    </row>
    <row r="73" spans="1:8" x14ac:dyDescent="0.3">
      <c r="A73" s="36" t="s">
        <v>10</v>
      </c>
      <c r="B73" s="19" t="s">
        <v>8601</v>
      </c>
      <c r="C73" s="50" t="s">
        <v>8602</v>
      </c>
      <c r="D73" s="20" t="s">
        <v>8603</v>
      </c>
      <c r="E73" s="19" t="s">
        <v>11</v>
      </c>
      <c r="F73" s="20">
        <v>2020</v>
      </c>
      <c r="G73" s="21">
        <v>464</v>
      </c>
      <c r="H73" s="81">
        <f t="shared" si="0"/>
        <v>9120000</v>
      </c>
    </row>
    <row r="74" spans="1:8" x14ac:dyDescent="0.3">
      <c r="A74" s="36" t="s">
        <v>10</v>
      </c>
      <c r="B74" s="3" t="s">
        <v>6582</v>
      </c>
      <c r="C74" s="49" t="s">
        <v>6583</v>
      </c>
      <c r="D74" s="20" t="s">
        <v>6584</v>
      </c>
      <c r="E74" s="1" t="s">
        <v>11</v>
      </c>
      <c r="F74" s="20">
        <v>2022</v>
      </c>
      <c r="G74" s="21">
        <v>404</v>
      </c>
      <c r="H74" s="81">
        <f t="shared" si="0"/>
        <v>8070000</v>
      </c>
    </row>
    <row r="75" spans="1:8" x14ac:dyDescent="0.3">
      <c r="A75" s="36" t="s">
        <v>10</v>
      </c>
      <c r="B75" s="3" t="s">
        <v>6433</v>
      </c>
      <c r="C75" s="49" t="s">
        <v>6434</v>
      </c>
      <c r="D75" s="20" t="s">
        <v>6435</v>
      </c>
      <c r="E75" s="1" t="s">
        <v>6436</v>
      </c>
      <c r="F75" s="20">
        <v>2022</v>
      </c>
      <c r="G75" s="21">
        <v>281</v>
      </c>
      <c r="H75" s="81">
        <f t="shared" si="0"/>
        <v>5917500</v>
      </c>
    </row>
    <row r="76" spans="1:8" x14ac:dyDescent="0.3">
      <c r="A76" s="36" t="s">
        <v>10</v>
      </c>
      <c r="B76" s="19" t="s">
        <v>8606</v>
      </c>
      <c r="C76" s="50" t="s">
        <v>8607</v>
      </c>
      <c r="D76" s="20" t="s">
        <v>8608</v>
      </c>
      <c r="E76" s="17" t="s">
        <v>3</v>
      </c>
      <c r="F76" s="20">
        <v>2021</v>
      </c>
      <c r="G76" s="21">
        <v>288</v>
      </c>
      <c r="H76" s="81">
        <f t="shared" si="0"/>
        <v>6040000</v>
      </c>
    </row>
    <row r="77" spans="1:8" x14ac:dyDescent="0.3">
      <c r="A77" s="36" t="s">
        <v>10</v>
      </c>
      <c r="B77" s="3" t="s">
        <v>6427</v>
      </c>
      <c r="C77" s="49" t="s">
        <v>6428</v>
      </c>
      <c r="D77" s="20" t="s">
        <v>6429</v>
      </c>
      <c r="E77" s="7" t="s">
        <v>154</v>
      </c>
      <c r="F77" s="20">
        <v>2022</v>
      </c>
      <c r="G77" s="21">
        <v>639</v>
      </c>
      <c r="H77" s="81">
        <f>G77/2*25000+1000000</f>
        <v>8987500</v>
      </c>
    </row>
    <row r="78" spans="1:8" x14ac:dyDescent="0.3">
      <c r="A78" s="36" t="s">
        <v>10</v>
      </c>
      <c r="B78" s="19" t="s">
        <v>8604</v>
      </c>
      <c r="C78" s="50" t="s">
        <v>8605</v>
      </c>
      <c r="D78" s="20" t="s">
        <v>102</v>
      </c>
      <c r="E78" s="17" t="s">
        <v>3</v>
      </c>
      <c r="F78" s="20">
        <v>2022</v>
      </c>
      <c r="G78" s="21">
        <v>512</v>
      </c>
      <c r="H78" s="81">
        <f>G78/2*35000+1000000</f>
        <v>9960000</v>
      </c>
    </row>
    <row r="79" spans="1:8" x14ac:dyDescent="0.3">
      <c r="A79" s="36" t="s">
        <v>10</v>
      </c>
      <c r="B79" s="3" t="s">
        <v>6512</v>
      </c>
      <c r="C79" s="49" t="s">
        <v>6513</v>
      </c>
      <c r="D79" s="20" t="s">
        <v>6514</v>
      </c>
      <c r="E79" s="1" t="s">
        <v>11</v>
      </c>
      <c r="F79" s="20">
        <v>2023</v>
      </c>
      <c r="G79" s="21">
        <v>470</v>
      </c>
      <c r="H79" s="81">
        <f>G79/2*35000+1000000</f>
        <v>9225000</v>
      </c>
    </row>
    <row r="80" spans="1:8" x14ac:dyDescent="0.3">
      <c r="A80" s="36" t="s">
        <v>10</v>
      </c>
      <c r="B80" s="3" t="s">
        <v>6564</v>
      </c>
      <c r="C80" s="49" t="s">
        <v>6565</v>
      </c>
      <c r="D80" s="20" t="s">
        <v>6566</v>
      </c>
      <c r="E80" s="1" t="s">
        <v>11</v>
      </c>
      <c r="F80" s="20">
        <v>2022</v>
      </c>
      <c r="G80" s="21">
        <v>184</v>
      </c>
      <c r="H80" s="81">
        <f>G80/2*35000+2000000</f>
        <v>5220000</v>
      </c>
    </row>
    <row r="81" spans="1:8" x14ac:dyDescent="0.3">
      <c r="A81" s="36" t="s">
        <v>10</v>
      </c>
      <c r="B81" s="2" t="s">
        <v>619</v>
      </c>
      <c r="C81" s="49" t="s">
        <v>620</v>
      </c>
      <c r="D81" s="20" t="s">
        <v>621</v>
      </c>
      <c r="E81" s="19" t="s">
        <v>268</v>
      </c>
      <c r="F81" s="20">
        <v>2021</v>
      </c>
      <c r="G81" s="21">
        <v>492</v>
      </c>
      <c r="H81" s="81">
        <f>G81/2*35000+1000000</f>
        <v>9610000</v>
      </c>
    </row>
    <row r="82" spans="1:8" x14ac:dyDescent="0.3">
      <c r="A82" s="36" t="s">
        <v>10</v>
      </c>
      <c r="B82" s="3" t="s">
        <v>6591</v>
      </c>
      <c r="C82" s="49" t="s">
        <v>6592</v>
      </c>
      <c r="D82" s="20" t="s">
        <v>6593</v>
      </c>
      <c r="E82" s="1" t="s">
        <v>6594</v>
      </c>
      <c r="F82" s="20">
        <v>2023</v>
      </c>
      <c r="G82" s="21">
        <v>368</v>
      </c>
      <c r="H82" s="81">
        <f>G82/2*35000+1000000</f>
        <v>7440000</v>
      </c>
    </row>
    <row r="83" spans="1:8" x14ac:dyDescent="0.3">
      <c r="A83" s="36" t="s">
        <v>10</v>
      </c>
      <c r="B83" s="2" t="s">
        <v>484</v>
      </c>
      <c r="C83" s="49" t="s">
        <v>485</v>
      </c>
      <c r="D83" s="20" t="s">
        <v>486</v>
      </c>
      <c r="E83" s="7" t="s">
        <v>11</v>
      </c>
      <c r="F83" s="20">
        <v>2022</v>
      </c>
      <c r="G83" s="21">
        <v>559</v>
      </c>
      <c r="H83" s="81">
        <f>G83/2*35000+1000000</f>
        <v>10782500</v>
      </c>
    </row>
    <row r="84" spans="1:8" x14ac:dyDescent="0.3">
      <c r="A84" s="36" t="s">
        <v>10</v>
      </c>
      <c r="B84" s="2" t="s">
        <v>596</v>
      </c>
      <c r="C84" s="49" t="s">
        <v>597</v>
      </c>
      <c r="D84" s="20" t="s">
        <v>598</v>
      </c>
      <c r="E84" s="17" t="s">
        <v>3</v>
      </c>
      <c r="F84" s="20">
        <v>2023</v>
      </c>
      <c r="G84" s="21">
        <v>982</v>
      </c>
      <c r="H84" s="81">
        <f>G84/2*25000+1000000</f>
        <v>13275000</v>
      </c>
    </row>
    <row r="85" spans="1:8" x14ac:dyDescent="0.3">
      <c r="A85" s="36" t="s">
        <v>10</v>
      </c>
      <c r="B85" s="2" t="s">
        <v>265</v>
      </c>
      <c r="C85" s="49" t="s">
        <v>266</v>
      </c>
      <c r="D85" s="20" t="s">
        <v>267</v>
      </c>
      <c r="E85" s="19" t="s">
        <v>268</v>
      </c>
      <c r="F85" s="20">
        <v>2021</v>
      </c>
      <c r="G85" s="21">
        <v>288</v>
      </c>
      <c r="H85" s="81">
        <f>G85/2*35000+1000000</f>
        <v>6040000</v>
      </c>
    </row>
    <row r="86" spans="1:8" x14ac:dyDescent="0.3">
      <c r="A86" s="36" t="s">
        <v>10</v>
      </c>
      <c r="B86" s="2" t="s">
        <v>279</v>
      </c>
      <c r="C86" s="49" t="s">
        <v>280</v>
      </c>
      <c r="D86" s="20" t="s">
        <v>281</v>
      </c>
      <c r="E86" s="7" t="s">
        <v>11</v>
      </c>
      <c r="F86" s="20">
        <v>2022</v>
      </c>
      <c r="G86" s="21">
        <v>177</v>
      </c>
      <c r="H86" s="81">
        <f>G86/2*35000+2000000</f>
        <v>5097500</v>
      </c>
    </row>
    <row r="87" spans="1:8" x14ac:dyDescent="0.3">
      <c r="A87" s="36" t="s">
        <v>10</v>
      </c>
      <c r="B87" s="2" t="s">
        <v>613</v>
      </c>
      <c r="C87" s="49" t="s">
        <v>614</v>
      </c>
      <c r="D87" s="20" t="s">
        <v>615</v>
      </c>
      <c r="E87" s="17" t="s">
        <v>3</v>
      </c>
      <c r="F87" s="20">
        <v>2018</v>
      </c>
      <c r="G87" s="21">
        <v>812</v>
      </c>
      <c r="H87" s="81">
        <f>G87/2*25000+1000000</f>
        <v>11150000</v>
      </c>
    </row>
    <row r="88" spans="1:8" x14ac:dyDescent="0.3">
      <c r="A88" s="36" t="s">
        <v>10</v>
      </c>
      <c r="B88" s="2" t="s">
        <v>670</v>
      </c>
      <c r="C88" s="49" t="s">
        <v>671</v>
      </c>
      <c r="D88" s="20" t="s">
        <v>672</v>
      </c>
      <c r="E88" s="19" t="s">
        <v>268</v>
      </c>
      <c r="F88" s="20">
        <v>2019</v>
      </c>
      <c r="G88" s="21">
        <v>203</v>
      </c>
      <c r="H88" s="81">
        <f>G88/2*35000+2000000</f>
        <v>5552500</v>
      </c>
    </row>
    <row r="89" spans="1:8" x14ac:dyDescent="0.3">
      <c r="A89" s="36" t="s">
        <v>10</v>
      </c>
      <c r="B89" s="2" t="s">
        <v>272</v>
      </c>
      <c r="C89" s="49" t="s">
        <v>134</v>
      </c>
      <c r="D89" s="20" t="s">
        <v>135</v>
      </c>
      <c r="E89" s="17" t="s">
        <v>3</v>
      </c>
      <c r="F89" s="20">
        <v>2024</v>
      </c>
      <c r="G89" s="21">
        <v>252</v>
      </c>
      <c r="H89" s="81">
        <f>G89/2*35000+2000000</f>
        <v>6410000</v>
      </c>
    </row>
    <row r="90" spans="1:8" x14ac:dyDescent="0.3">
      <c r="A90" s="36" t="s">
        <v>10</v>
      </c>
      <c r="B90" s="3" t="s">
        <v>6531</v>
      </c>
      <c r="C90" s="49" t="s">
        <v>6532</v>
      </c>
      <c r="D90" s="20" t="s">
        <v>6533</v>
      </c>
      <c r="E90" s="1" t="s">
        <v>11</v>
      </c>
      <c r="F90" s="20">
        <v>2022</v>
      </c>
      <c r="G90" s="21">
        <v>173</v>
      </c>
      <c r="H90" s="81">
        <f>G90/2*35000+2000000</f>
        <v>5027500</v>
      </c>
    </row>
    <row r="91" spans="1:8" x14ac:dyDescent="0.3">
      <c r="A91" s="36" t="s">
        <v>10</v>
      </c>
      <c r="B91" s="2" t="s">
        <v>635</v>
      </c>
      <c r="C91" s="49" t="s">
        <v>636</v>
      </c>
      <c r="D91" s="20" t="s">
        <v>637</v>
      </c>
      <c r="E91" s="7" t="s">
        <v>11</v>
      </c>
      <c r="F91" s="20">
        <v>2022</v>
      </c>
      <c r="G91" s="21">
        <v>384</v>
      </c>
      <c r="H91" s="81">
        <f>G91/2*35000+1000000</f>
        <v>7720000</v>
      </c>
    </row>
    <row r="92" spans="1:8" x14ac:dyDescent="0.3">
      <c r="A92" s="36" t="s">
        <v>10</v>
      </c>
      <c r="B92" s="2" t="s">
        <v>616</v>
      </c>
      <c r="C92" s="49" t="s">
        <v>617</v>
      </c>
      <c r="D92" s="20" t="s">
        <v>618</v>
      </c>
      <c r="E92" s="7" t="s">
        <v>11</v>
      </c>
      <c r="F92" s="20">
        <v>2022</v>
      </c>
      <c r="G92" s="21">
        <v>294</v>
      </c>
      <c r="H92" s="81">
        <f>G92/2*35000+1000000</f>
        <v>6145000</v>
      </c>
    </row>
    <row r="93" spans="1:8" x14ac:dyDescent="0.3">
      <c r="A93" s="36" t="s">
        <v>10</v>
      </c>
      <c r="B93" s="3" t="s">
        <v>6507</v>
      </c>
      <c r="C93" s="49" t="s">
        <v>617</v>
      </c>
      <c r="D93" s="20" t="s">
        <v>6508</v>
      </c>
      <c r="E93" s="1" t="s">
        <v>11</v>
      </c>
      <c r="F93" s="20">
        <v>2023</v>
      </c>
      <c r="G93" s="21">
        <v>299</v>
      </c>
      <c r="H93" s="81">
        <f>G93/2*35000+1000000</f>
        <v>6232500</v>
      </c>
    </row>
    <row r="94" spans="1:8" x14ac:dyDescent="0.3">
      <c r="A94" s="36" t="s">
        <v>10</v>
      </c>
      <c r="B94" s="2" t="s">
        <v>6598</v>
      </c>
      <c r="C94" s="49" t="s">
        <v>6599</v>
      </c>
      <c r="D94" s="20" t="s">
        <v>6600</v>
      </c>
      <c r="E94" s="17" t="s">
        <v>3</v>
      </c>
      <c r="F94" s="20">
        <v>2023</v>
      </c>
      <c r="G94" s="21">
        <v>2400</v>
      </c>
      <c r="H94" s="81">
        <f>G94/2*24000</f>
        <v>28800000</v>
      </c>
    </row>
    <row r="95" spans="1:8" x14ac:dyDescent="0.3">
      <c r="A95" s="36" t="s">
        <v>10</v>
      </c>
      <c r="B95" s="2" t="s">
        <v>625</v>
      </c>
      <c r="C95" s="49" t="s">
        <v>626</v>
      </c>
      <c r="D95" s="20" t="s">
        <v>627</v>
      </c>
      <c r="E95" s="7" t="s">
        <v>11</v>
      </c>
      <c r="F95" s="20">
        <v>2015</v>
      </c>
      <c r="G95" s="21">
        <v>800</v>
      </c>
      <c r="H95" s="81">
        <f>G95/2*25000+1000000</f>
        <v>11000000</v>
      </c>
    </row>
    <row r="96" spans="1:8" x14ac:dyDescent="0.3">
      <c r="A96" s="36" t="s">
        <v>10</v>
      </c>
      <c r="B96" s="2" t="s">
        <v>438</v>
      </c>
      <c r="C96" s="49" t="s">
        <v>439</v>
      </c>
      <c r="D96" s="20" t="s">
        <v>440</v>
      </c>
      <c r="E96" s="7" t="s">
        <v>11</v>
      </c>
      <c r="F96" s="20">
        <v>2022</v>
      </c>
      <c r="G96" s="21">
        <v>762</v>
      </c>
      <c r="H96" s="81">
        <f>G96/2*25000+1000000</f>
        <v>10525000</v>
      </c>
    </row>
    <row r="97" spans="1:8" x14ac:dyDescent="0.3">
      <c r="A97" s="36" t="s">
        <v>10</v>
      </c>
      <c r="B97" s="3" t="s">
        <v>6451</v>
      </c>
      <c r="C97" s="49" t="s">
        <v>6452</v>
      </c>
      <c r="D97" s="20" t="s">
        <v>6453</v>
      </c>
      <c r="E97" s="1" t="s">
        <v>11</v>
      </c>
      <c r="F97" s="20">
        <v>2023</v>
      </c>
      <c r="G97" s="21">
        <v>308</v>
      </c>
      <c r="H97" s="81">
        <f>G97/2*35000+1000000</f>
        <v>6390000</v>
      </c>
    </row>
    <row r="98" spans="1:8" x14ac:dyDescent="0.3">
      <c r="A98" s="36" t="s">
        <v>10</v>
      </c>
      <c r="B98" s="2" t="s">
        <v>45</v>
      </c>
      <c r="C98" s="49" t="s">
        <v>46</v>
      </c>
      <c r="D98" s="20" t="s">
        <v>47</v>
      </c>
      <c r="E98" s="7" t="s">
        <v>11</v>
      </c>
      <c r="F98" s="20">
        <v>2022</v>
      </c>
      <c r="G98" s="21">
        <v>160</v>
      </c>
      <c r="H98" s="81">
        <f>G98/2*35000+2000000</f>
        <v>4800000</v>
      </c>
    </row>
    <row r="99" spans="1:8" x14ac:dyDescent="0.3">
      <c r="A99" s="36" t="s">
        <v>10</v>
      </c>
      <c r="B99" s="2" t="s">
        <v>168</v>
      </c>
      <c r="C99" s="49" t="s">
        <v>169</v>
      </c>
      <c r="D99" s="20" t="s">
        <v>170</v>
      </c>
      <c r="E99" s="8" t="s">
        <v>11</v>
      </c>
      <c r="F99" s="20">
        <v>2022</v>
      </c>
      <c r="G99" s="21">
        <v>694</v>
      </c>
      <c r="H99" s="81">
        <f>G99/2*25000+1000000</f>
        <v>9675000</v>
      </c>
    </row>
    <row r="100" spans="1:8" x14ac:dyDescent="0.3">
      <c r="A100" s="36" t="s">
        <v>10</v>
      </c>
      <c r="B100" s="2" t="s">
        <v>399</v>
      </c>
      <c r="C100" s="49" t="s">
        <v>400</v>
      </c>
      <c r="D100" s="20" t="s">
        <v>401</v>
      </c>
      <c r="E100" s="7" t="s">
        <v>11</v>
      </c>
      <c r="F100" s="20">
        <v>2022</v>
      </c>
      <c r="G100" s="21">
        <v>1874</v>
      </c>
      <c r="H100" s="81">
        <f>G100/2*25000+1000000</f>
        <v>24425000</v>
      </c>
    </row>
    <row r="101" spans="1:8" x14ac:dyDescent="0.3">
      <c r="A101" s="36" t="s">
        <v>10</v>
      </c>
      <c r="B101" s="2" t="s">
        <v>220</v>
      </c>
      <c r="C101" s="49" t="s">
        <v>221</v>
      </c>
      <c r="D101" s="20" t="s">
        <v>222</v>
      </c>
      <c r="E101" s="7" t="s">
        <v>11</v>
      </c>
      <c r="F101" s="20">
        <v>2021</v>
      </c>
      <c r="G101" s="21">
        <v>759</v>
      </c>
      <c r="H101" s="81">
        <f>G101/2*25000+1000000</f>
        <v>10487500</v>
      </c>
    </row>
    <row r="102" spans="1:8" x14ac:dyDescent="0.3">
      <c r="A102" s="36" t="s">
        <v>10</v>
      </c>
      <c r="B102" s="2" t="s">
        <v>648</v>
      </c>
      <c r="C102" s="49" t="s">
        <v>221</v>
      </c>
      <c r="D102" s="20" t="s">
        <v>649</v>
      </c>
      <c r="E102" s="7" t="s">
        <v>11</v>
      </c>
      <c r="F102" s="20">
        <v>2023</v>
      </c>
      <c r="G102" s="21">
        <v>468</v>
      </c>
      <c r="H102" s="81">
        <f>G102/2*35000+1000000</f>
        <v>9190000</v>
      </c>
    </row>
    <row r="103" spans="1:8" x14ac:dyDescent="0.3">
      <c r="A103" s="36" t="s">
        <v>10</v>
      </c>
      <c r="B103" s="19" t="s">
        <v>8590</v>
      </c>
      <c r="C103" s="50" t="s">
        <v>8591</v>
      </c>
      <c r="D103" s="20" t="s">
        <v>8592</v>
      </c>
      <c r="E103" s="1" t="s">
        <v>6415</v>
      </c>
      <c r="F103" s="20">
        <v>2021</v>
      </c>
      <c r="G103" s="21">
        <v>294</v>
      </c>
      <c r="H103" s="81">
        <f>G103/2*35000+1000000</f>
        <v>6145000</v>
      </c>
    </row>
    <row r="104" spans="1:8" x14ac:dyDescent="0.3">
      <c r="A104" s="16" t="s">
        <v>7566</v>
      </c>
      <c r="B104" s="13" t="s">
        <v>7882</v>
      </c>
      <c r="C104" s="30" t="s">
        <v>7883</v>
      </c>
      <c r="D104" s="15" t="s">
        <v>7884</v>
      </c>
      <c r="E104" s="1" t="s">
        <v>6415</v>
      </c>
      <c r="F104" s="15">
        <v>2023</v>
      </c>
      <c r="G104" s="16">
        <v>428</v>
      </c>
      <c r="H104" s="81">
        <f>G104/2*35000+1000000</f>
        <v>8490000</v>
      </c>
    </row>
    <row r="105" spans="1:8" x14ac:dyDescent="0.3">
      <c r="A105" s="16" t="s">
        <v>7566</v>
      </c>
      <c r="B105" s="3" t="s">
        <v>895</v>
      </c>
      <c r="C105" s="49" t="s">
        <v>896</v>
      </c>
      <c r="D105" s="21" t="s">
        <v>897</v>
      </c>
      <c r="E105" s="1" t="s">
        <v>6415</v>
      </c>
      <c r="F105" s="20">
        <v>2023</v>
      </c>
      <c r="G105" s="21">
        <v>2084</v>
      </c>
      <c r="H105" s="81">
        <f>G105/2*24000</f>
        <v>25008000</v>
      </c>
    </row>
    <row r="106" spans="1:8" x14ac:dyDescent="0.3">
      <c r="A106" s="16" t="s">
        <v>7566</v>
      </c>
      <c r="B106" s="13" t="s">
        <v>7514</v>
      </c>
      <c r="C106" s="30" t="s">
        <v>7515</v>
      </c>
      <c r="D106" s="15" t="s">
        <v>7516</v>
      </c>
      <c r="E106" s="1" t="s">
        <v>6415</v>
      </c>
      <c r="F106" s="15">
        <v>2023</v>
      </c>
      <c r="G106" s="16">
        <v>193</v>
      </c>
      <c r="H106" s="81">
        <f>G106/2*35000+2000000</f>
        <v>5377500</v>
      </c>
    </row>
    <row r="107" spans="1:8" x14ac:dyDescent="0.3">
      <c r="A107" s="16" t="s">
        <v>7566</v>
      </c>
      <c r="B107" s="13" t="s">
        <v>7449</v>
      </c>
      <c r="C107" s="30" t="s">
        <v>7450</v>
      </c>
      <c r="D107" s="15" t="s">
        <v>7451</v>
      </c>
      <c r="E107" s="1" t="s">
        <v>6415</v>
      </c>
      <c r="F107" s="15">
        <v>2023</v>
      </c>
      <c r="G107" s="16">
        <v>125</v>
      </c>
      <c r="H107" s="81">
        <f>G107/2*35000+2000000</f>
        <v>4187500</v>
      </c>
    </row>
    <row r="108" spans="1:8" x14ac:dyDescent="0.3">
      <c r="A108" s="16" t="s">
        <v>7566</v>
      </c>
      <c r="B108" s="13" t="s">
        <v>7617</v>
      </c>
      <c r="C108" s="30" t="s">
        <v>7618</v>
      </c>
      <c r="D108" s="15" t="s">
        <v>7619</v>
      </c>
      <c r="E108" s="1" t="s">
        <v>6415</v>
      </c>
      <c r="F108" s="15">
        <v>2023</v>
      </c>
      <c r="G108" s="16">
        <v>251</v>
      </c>
      <c r="H108" s="81">
        <f>G108/2*35000+2000000</f>
        <v>6392500</v>
      </c>
    </row>
    <row r="109" spans="1:8" x14ac:dyDescent="0.3">
      <c r="A109" s="16" t="s">
        <v>7566</v>
      </c>
      <c r="B109" s="3" t="s">
        <v>7423</v>
      </c>
      <c r="C109" s="49" t="s">
        <v>7424</v>
      </c>
      <c r="D109" s="20" t="s">
        <v>7425</v>
      </c>
      <c r="E109" s="17" t="s">
        <v>3</v>
      </c>
      <c r="F109" s="20">
        <v>2023</v>
      </c>
      <c r="G109" s="21">
        <v>576</v>
      </c>
      <c r="H109" s="81">
        <f>G109/2*25000+1000000</f>
        <v>8200000</v>
      </c>
    </row>
    <row r="110" spans="1:8" x14ac:dyDescent="0.3">
      <c r="A110" s="16" t="s">
        <v>7566</v>
      </c>
      <c r="B110" s="13" t="s">
        <v>7862</v>
      </c>
      <c r="C110" s="30" t="s">
        <v>7863</v>
      </c>
      <c r="D110" s="15" t="s">
        <v>7864</v>
      </c>
      <c r="E110" s="1" t="s">
        <v>6415</v>
      </c>
      <c r="F110" s="15">
        <v>2023</v>
      </c>
      <c r="G110" s="16">
        <v>398</v>
      </c>
      <c r="H110" s="81">
        <f>G110/2*35000+1000000</f>
        <v>7965000</v>
      </c>
    </row>
    <row r="111" spans="1:8" x14ac:dyDescent="0.3">
      <c r="A111" s="16" t="s">
        <v>7566</v>
      </c>
      <c r="B111" s="13" t="s">
        <v>8086</v>
      </c>
      <c r="C111" s="30" t="s">
        <v>7863</v>
      </c>
      <c r="D111" s="15" t="s">
        <v>8087</v>
      </c>
      <c r="E111" s="7" t="s">
        <v>154</v>
      </c>
      <c r="F111" s="15">
        <v>2022</v>
      </c>
      <c r="G111" s="16">
        <v>1674</v>
      </c>
      <c r="H111" s="81">
        <f>G111/2*25000+1000000</f>
        <v>21925000</v>
      </c>
    </row>
    <row r="112" spans="1:8" ht="28.8" x14ac:dyDescent="0.3">
      <c r="A112" s="16" t="s">
        <v>7566</v>
      </c>
      <c r="B112" s="3" t="s">
        <v>773</v>
      </c>
      <c r="C112" s="49" t="s">
        <v>774</v>
      </c>
      <c r="D112" s="21" t="s">
        <v>775</v>
      </c>
      <c r="E112" s="7" t="s">
        <v>154</v>
      </c>
      <c r="F112" s="20">
        <v>2023</v>
      </c>
      <c r="G112" s="21">
        <v>496</v>
      </c>
      <c r="H112" s="81">
        <f>G112/2*35000+1000000</f>
        <v>9680000</v>
      </c>
    </row>
    <row r="113" spans="1:8" x14ac:dyDescent="0.3">
      <c r="A113" s="16" t="s">
        <v>7566</v>
      </c>
      <c r="B113" s="13" t="s">
        <v>7845</v>
      </c>
      <c r="C113" s="30" t="s">
        <v>7846</v>
      </c>
      <c r="D113" s="15" t="s">
        <v>7847</v>
      </c>
      <c r="E113" s="17" t="s">
        <v>1234</v>
      </c>
      <c r="F113" s="15">
        <v>2024</v>
      </c>
      <c r="G113" s="16">
        <v>388</v>
      </c>
      <c r="H113" s="81">
        <f>G113/2*35000+1000000</f>
        <v>7790000</v>
      </c>
    </row>
    <row r="114" spans="1:8" x14ac:dyDescent="0.3">
      <c r="A114" s="16" t="s">
        <v>7566</v>
      </c>
      <c r="B114" s="3" t="s">
        <v>956</v>
      </c>
      <c r="C114" s="49" t="s">
        <v>957</v>
      </c>
      <c r="D114" s="21" t="s">
        <v>958</v>
      </c>
      <c r="E114" s="17" t="s">
        <v>3</v>
      </c>
      <c r="F114" s="20">
        <v>2023</v>
      </c>
      <c r="G114" s="21">
        <v>240</v>
      </c>
      <c r="H114" s="81">
        <f>G114/2*35000+2000000</f>
        <v>6200000</v>
      </c>
    </row>
    <row r="115" spans="1:8" x14ac:dyDescent="0.3">
      <c r="A115" s="16" t="s">
        <v>7566</v>
      </c>
      <c r="B115" s="3" t="s">
        <v>830</v>
      </c>
      <c r="C115" s="49" t="s">
        <v>831</v>
      </c>
      <c r="D115" s="21" t="s">
        <v>832</v>
      </c>
      <c r="E115" s="17" t="s">
        <v>3</v>
      </c>
      <c r="F115" s="20">
        <v>2023</v>
      </c>
      <c r="G115" s="21">
        <v>240</v>
      </c>
      <c r="H115" s="81">
        <f>G115/2*35000+2000000</f>
        <v>6200000</v>
      </c>
    </row>
    <row r="116" spans="1:8" x14ac:dyDescent="0.3">
      <c r="A116" s="16" t="s">
        <v>7566</v>
      </c>
      <c r="B116" s="13" t="s">
        <v>7906</v>
      </c>
      <c r="C116" s="30" t="s">
        <v>7907</v>
      </c>
      <c r="D116" s="15" t="s">
        <v>7419</v>
      </c>
      <c r="E116" s="7" t="s">
        <v>154</v>
      </c>
      <c r="F116" s="15">
        <v>2023</v>
      </c>
      <c r="G116" s="16">
        <v>464</v>
      </c>
      <c r="H116" s="81">
        <f>G116/2*35000+1000000</f>
        <v>9120000</v>
      </c>
    </row>
    <row r="117" spans="1:8" x14ac:dyDescent="0.3">
      <c r="A117" s="16" t="s">
        <v>7566</v>
      </c>
      <c r="B117" s="13" t="s">
        <v>7452</v>
      </c>
      <c r="C117" s="30" t="s">
        <v>7453</v>
      </c>
      <c r="D117" s="15" t="s">
        <v>7454</v>
      </c>
      <c r="E117" s="1" t="s">
        <v>6415</v>
      </c>
      <c r="F117" s="15">
        <v>2023</v>
      </c>
      <c r="G117" s="16">
        <v>125</v>
      </c>
      <c r="H117" s="81">
        <f>G117/2*35000+2000000</f>
        <v>4187500</v>
      </c>
    </row>
    <row r="118" spans="1:8" ht="28.8" x14ac:dyDescent="0.3">
      <c r="A118" s="16" t="s">
        <v>7566</v>
      </c>
      <c r="B118" s="3" t="s">
        <v>751</v>
      </c>
      <c r="C118" s="49" t="s">
        <v>752</v>
      </c>
      <c r="D118" s="21" t="s">
        <v>753</v>
      </c>
      <c r="E118" s="7" t="s">
        <v>161</v>
      </c>
      <c r="F118" s="20">
        <v>2023</v>
      </c>
      <c r="G118" s="21">
        <v>736</v>
      </c>
      <c r="H118" s="81">
        <f>G118/2*25000+1000000</f>
        <v>10200000</v>
      </c>
    </row>
    <row r="119" spans="1:8" ht="28.8" x14ac:dyDescent="0.3">
      <c r="A119" s="16" t="s">
        <v>7566</v>
      </c>
      <c r="B119" s="3" t="s">
        <v>850</v>
      </c>
      <c r="C119" s="49" t="s">
        <v>848</v>
      </c>
      <c r="D119" s="21" t="s">
        <v>851</v>
      </c>
      <c r="E119" s="17" t="s">
        <v>3</v>
      </c>
      <c r="F119" s="20">
        <v>2023</v>
      </c>
      <c r="G119" s="21">
        <v>493</v>
      </c>
      <c r="H119" s="81">
        <f>G119/2*35000+1000000</f>
        <v>9627500</v>
      </c>
    </row>
    <row r="120" spans="1:8" ht="28.8" x14ac:dyDescent="0.3">
      <c r="A120" s="16" t="s">
        <v>7566</v>
      </c>
      <c r="B120" s="3" t="s">
        <v>847</v>
      </c>
      <c r="C120" s="49" t="s">
        <v>848</v>
      </c>
      <c r="D120" s="21" t="s">
        <v>849</v>
      </c>
      <c r="E120" s="17" t="s">
        <v>3</v>
      </c>
      <c r="F120" s="20">
        <v>2023</v>
      </c>
      <c r="G120" s="21">
        <v>240</v>
      </c>
      <c r="H120" s="81">
        <f>G120/2*35000+2000000</f>
        <v>6200000</v>
      </c>
    </row>
    <row r="121" spans="1:8" ht="28.8" x14ac:dyDescent="0.3">
      <c r="A121" s="16" t="s">
        <v>7566</v>
      </c>
      <c r="B121" s="3" t="s">
        <v>761</v>
      </c>
      <c r="C121" s="49" t="s">
        <v>762</v>
      </c>
      <c r="D121" s="21" t="s">
        <v>763</v>
      </c>
      <c r="E121" s="7" t="s">
        <v>413</v>
      </c>
      <c r="F121" s="20">
        <v>2023</v>
      </c>
      <c r="G121" s="21">
        <v>282</v>
      </c>
      <c r="H121" s="81">
        <f>G121/2*35000+1000000</f>
        <v>5935000</v>
      </c>
    </row>
    <row r="122" spans="1:8" x14ac:dyDescent="0.3">
      <c r="A122" s="16" t="s">
        <v>7566</v>
      </c>
      <c r="B122" s="13" t="s">
        <v>8046</v>
      </c>
      <c r="C122" s="30" t="s">
        <v>8047</v>
      </c>
      <c r="D122" s="15" t="s">
        <v>8048</v>
      </c>
      <c r="E122" s="17" t="s">
        <v>3</v>
      </c>
      <c r="F122" s="15">
        <v>2024</v>
      </c>
      <c r="G122" s="16">
        <v>1060</v>
      </c>
      <c r="H122" s="81">
        <f>G122/2*25000+1000000</f>
        <v>14250000</v>
      </c>
    </row>
    <row r="123" spans="1:8" ht="28.8" x14ac:dyDescent="0.3">
      <c r="A123" s="16" t="s">
        <v>7566</v>
      </c>
      <c r="B123" s="3" t="s">
        <v>754</v>
      </c>
      <c r="C123" s="49" t="s">
        <v>755</v>
      </c>
      <c r="D123" s="21" t="s">
        <v>756</v>
      </c>
      <c r="E123" s="42" t="s">
        <v>3</v>
      </c>
      <c r="F123" s="20">
        <v>2023</v>
      </c>
      <c r="G123" s="21">
        <v>1080</v>
      </c>
      <c r="H123" s="81">
        <f>G123/2*25000+1000000</f>
        <v>14500000</v>
      </c>
    </row>
    <row r="124" spans="1:8" x14ac:dyDescent="0.3">
      <c r="A124" s="16" t="s">
        <v>7566</v>
      </c>
      <c r="B124" s="3" t="s">
        <v>776</v>
      </c>
      <c r="C124" s="49" t="s">
        <v>777</v>
      </c>
      <c r="D124" s="21" t="s">
        <v>778</v>
      </c>
      <c r="E124" s="1" t="s">
        <v>6415</v>
      </c>
      <c r="F124" s="20">
        <v>2023</v>
      </c>
      <c r="G124" s="21">
        <v>316</v>
      </c>
      <c r="H124" s="81">
        <f>G124/2*35000+1000000</f>
        <v>6530000</v>
      </c>
    </row>
    <row r="125" spans="1:8" x14ac:dyDescent="0.3">
      <c r="A125" s="16" t="s">
        <v>7566</v>
      </c>
      <c r="B125" s="3" t="s">
        <v>822</v>
      </c>
      <c r="C125" s="49" t="s">
        <v>823</v>
      </c>
      <c r="D125" s="21" t="s">
        <v>824</v>
      </c>
      <c r="E125" s="17" t="s">
        <v>3</v>
      </c>
      <c r="F125" s="20">
        <v>2023</v>
      </c>
      <c r="G125" s="21">
        <v>240</v>
      </c>
      <c r="H125" s="81">
        <f>G125/2*35000+2000000</f>
        <v>6200000</v>
      </c>
    </row>
    <row r="126" spans="1:8" x14ac:dyDescent="0.3">
      <c r="A126" s="16" t="s">
        <v>7566</v>
      </c>
      <c r="B126" s="13" t="s">
        <v>7703</v>
      </c>
      <c r="C126" s="30" t="s">
        <v>7704</v>
      </c>
      <c r="D126" s="15" t="s">
        <v>7705</v>
      </c>
      <c r="E126" s="1" t="s">
        <v>6415</v>
      </c>
      <c r="F126" s="15">
        <v>2023</v>
      </c>
      <c r="G126" s="16">
        <v>298</v>
      </c>
      <c r="H126" s="81">
        <f>G126/2*35000+1000000</f>
        <v>6215000</v>
      </c>
    </row>
    <row r="127" spans="1:8" x14ac:dyDescent="0.3">
      <c r="A127" s="16" t="s">
        <v>7566</v>
      </c>
      <c r="B127" s="13" t="s">
        <v>7493</v>
      </c>
      <c r="C127" s="30" t="s">
        <v>7494</v>
      </c>
      <c r="D127" s="15" t="s">
        <v>7495</v>
      </c>
      <c r="E127" s="17" t="s">
        <v>11</v>
      </c>
      <c r="F127" s="15">
        <v>2023</v>
      </c>
      <c r="G127" s="16">
        <v>182</v>
      </c>
      <c r="H127" s="81">
        <f>G127/2*35000+2000000</f>
        <v>5185000</v>
      </c>
    </row>
    <row r="128" spans="1:8" x14ac:dyDescent="0.3">
      <c r="A128" s="16" t="s">
        <v>7566</v>
      </c>
      <c r="B128" s="13" t="s">
        <v>7821</v>
      </c>
      <c r="C128" s="30" t="s">
        <v>7822</v>
      </c>
      <c r="D128" s="15" t="s">
        <v>7823</v>
      </c>
      <c r="E128" s="1" t="s">
        <v>6415</v>
      </c>
      <c r="F128" s="15">
        <v>2023</v>
      </c>
      <c r="G128" s="16">
        <v>369</v>
      </c>
      <c r="H128" s="81">
        <f>G128/2*35000+1000000</f>
        <v>7457500</v>
      </c>
    </row>
    <row r="129" spans="1:8" x14ac:dyDescent="0.3">
      <c r="A129" s="16" t="s">
        <v>7566</v>
      </c>
      <c r="B129" s="3" t="s">
        <v>836</v>
      </c>
      <c r="C129" s="49" t="s">
        <v>837</v>
      </c>
      <c r="D129" s="21" t="s">
        <v>838</v>
      </c>
      <c r="E129" s="7" t="s">
        <v>413</v>
      </c>
      <c r="F129" s="20">
        <v>2023</v>
      </c>
      <c r="G129" s="21">
        <v>426</v>
      </c>
      <c r="H129" s="81">
        <f>G129/2*35000+1000000</f>
        <v>8455000</v>
      </c>
    </row>
    <row r="130" spans="1:8" x14ac:dyDescent="0.3">
      <c r="A130" s="16" t="s">
        <v>7566</v>
      </c>
      <c r="B130" s="3" t="s">
        <v>825</v>
      </c>
      <c r="C130" s="49" t="s">
        <v>826</v>
      </c>
      <c r="D130" s="21" t="s">
        <v>827</v>
      </c>
      <c r="E130" s="17" t="s">
        <v>3</v>
      </c>
      <c r="F130" s="20">
        <v>2022</v>
      </c>
      <c r="G130" s="21">
        <v>704</v>
      </c>
      <c r="H130" s="81">
        <f>G130/2*25000+1000000</f>
        <v>9800000</v>
      </c>
    </row>
    <row r="131" spans="1:8" x14ac:dyDescent="0.3">
      <c r="A131" s="16" t="s">
        <v>7566</v>
      </c>
      <c r="B131" s="13" t="s">
        <v>7995</v>
      </c>
      <c r="C131" s="30" t="s">
        <v>7996</v>
      </c>
      <c r="D131" s="15" t="s">
        <v>7997</v>
      </c>
      <c r="E131" s="7" t="s">
        <v>760</v>
      </c>
      <c r="F131" s="15">
        <v>2024</v>
      </c>
      <c r="G131" s="16">
        <v>655</v>
      </c>
      <c r="H131" s="81">
        <f>G131/2*25000+1000000</f>
        <v>9187500</v>
      </c>
    </row>
    <row r="132" spans="1:8" x14ac:dyDescent="0.3">
      <c r="A132" s="16" t="s">
        <v>7566</v>
      </c>
      <c r="B132" s="3" t="s">
        <v>792</v>
      </c>
      <c r="C132" s="49" t="s">
        <v>793</v>
      </c>
      <c r="D132" s="21" t="s">
        <v>794</v>
      </c>
      <c r="E132" s="7" t="s">
        <v>413</v>
      </c>
      <c r="F132" s="20">
        <v>2023</v>
      </c>
      <c r="G132" s="21">
        <v>698</v>
      </c>
      <c r="H132" s="81">
        <f>G132/2*25000+1000000</f>
        <v>9725000</v>
      </c>
    </row>
    <row r="133" spans="1:8" x14ac:dyDescent="0.3">
      <c r="A133" s="16" t="s">
        <v>7566</v>
      </c>
      <c r="B133" s="3" t="s">
        <v>962</v>
      </c>
      <c r="C133" s="49" t="s">
        <v>963</v>
      </c>
      <c r="D133" s="21" t="s">
        <v>964</v>
      </c>
      <c r="E133" s="7" t="s">
        <v>760</v>
      </c>
      <c r="F133" s="20">
        <v>2023</v>
      </c>
      <c r="G133" s="21">
        <v>210</v>
      </c>
      <c r="H133" s="81">
        <f>G133/2*35000+2000000</f>
        <v>5675000</v>
      </c>
    </row>
    <row r="134" spans="1:8" x14ac:dyDescent="0.3">
      <c r="A134" s="16" t="s">
        <v>7566</v>
      </c>
      <c r="B134" s="3" t="s">
        <v>950</v>
      </c>
      <c r="C134" s="49" t="s">
        <v>951</v>
      </c>
      <c r="D134" s="21" t="s">
        <v>952</v>
      </c>
      <c r="E134" s="7" t="s">
        <v>161</v>
      </c>
      <c r="F134" s="20">
        <v>2019</v>
      </c>
      <c r="G134" s="21">
        <v>2160</v>
      </c>
      <c r="H134" s="81">
        <f>G134/2*24000</f>
        <v>25920000</v>
      </c>
    </row>
    <row r="135" spans="1:8" x14ac:dyDescent="0.3">
      <c r="A135" s="16" t="s">
        <v>7566</v>
      </c>
      <c r="B135" s="3" t="s">
        <v>878</v>
      </c>
      <c r="C135" s="49" t="s">
        <v>879</v>
      </c>
      <c r="D135" s="21" t="s">
        <v>880</v>
      </c>
      <c r="E135" s="17" t="s">
        <v>3</v>
      </c>
      <c r="F135" s="20">
        <v>2023</v>
      </c>
      <c r="G135" s="21">
        <v>240</v>
      </c>
      <c r="H135" s="81">
        <f>G135/2*35000+2000000</f>
        <v>6200000</v>
      </c>
    </row>
    <row r="136" spans="1:8" x14ac:dyDescent="0.3">
      <c r="A136" s="16" t="s">
        <v>7566</v>
      </c>
      <c r="B136" s="3" t="s">
        <v>819</v>
      </c>
      <c r="C136" s="49" t="s">
        <v>820</v>
      </c>
      <c r="D136" s="21" t="s">
        <v>821</v>
      </c>
      <c r="E136" s="7" t="s">
        <v>413</v>
      </c>
      <c r="F136" s="20">
        <v>2023</v>
      </c>
      <c r="G136" s="21">
        <v>468</v>
      </c>
      <c r="H136" s="81">
        <f>G136/2*35000+1000000</f>
        <v>9190000</v>
      </c>
    </row>
    <row r="137" spans="1:8" x14ac:dyDescent="0.3">
      <c r="A137" s="16" t="s">
        <v>7566</v>
      </c>
      <c r="B137" s="3" t="s">
        <v>922</v>
      </c>
      <c r="C137" s="49" t="s">
        <v>923</v>
      </c>
      <c r="D137" s="21" t="s">
        <v>924</v>
      </c>
      <c r="E137" s="7" t="s">
        <v>760</v>
      </c>
      <c r="F137" s="20">
        <v>2023</v>
      </c>
      <c r="G137" s="21">
        <v>322</v>
      </c>
      <c r="H137" s="81">
        <f>G137/2*35000+1000000</f>
        <v>6635000</v>
      </c>
    </row>
    <row r="138" spans="1:8" x14ac:dyDescent="0.3">
      <c r="A138" s="16" t="s">
        <v>7566</v>
      </c>
      <c r="B138" s="13" t="s">
        <v>7567</v>
      </c>
      <c r="C138" s="30" t="s">
        <v>7568</v>
      </c>
      <c r="D138" s="15" t="s">
        <v>7569</v>
      </c>
      <c r="E138" s="1" t="s">
        <v>6415</v>
      </c>
      <c r="F138" s="15">
        <v>2023</v>
      </c>
      <c r="G138" s="16">
        <v>227</v>
      </c>
      <c r="H138" s="81">
        <f>G138/2*35000+2000000</f>
        <v>5972500</v>
      </c>
    </row>
    <row r="139" spans="1:8" ht="28.8" x14ac:dyDescent="0.3">
      <c r="A139" s="16" t="s">
        <v>7566</v>
      </c>
      <c r="B139" s="3" t="s">
        <v>767</v>
      </c>
      <c r="C139" s="49" t="s">
        <v>768</v>
      </c>
      <c r="D139" s="21" t="s">
        <v>769</v>
      </c>
      <c r="E139" s="17" t="s">
        <v>3</v>
      </c>
      <c r="F139" s="20">
        <v>2023</v>
      </c>
      <c r="G139" s="21">
        <v>688</v>
      </c>
      <c r="H139" s="81">
        <f>G139/2*25000+1000000</f>
        <v>9600000</v>
      </c>
    </row>
    <row r="140" spans="1:8" x14ac:dyDescent="0.3">
      <c r="A140" s="16" t="s">
        <v>7566</v>
      </c>
      <c r="B140" s="3" t="s">
        <v>938</v>
      </c>
      <c r="C140" s="49" t="s">
        <v>939</v>
      </c>
      <c r="D140" s="21" t="s">
        <v>940</v>
      </c>
      <c r="E140" s="7" t="s">
        <v>161</v>
      </c>
      <c r="F140" s="20">
        <v>2023</v>
      </c>
      <c r="G140" s="21">
        <v>464</v>
      </c>
      <c r="H140" s="81">
        <f>G140/2*35000+1000000</f>
        <v>9120000</v>
      </c>
    </row>
    <row r="141" spans="1:8" ht="28.8" x14ac:dyDescent="0.3">
      <c r="A141" s="16" t="s">
        <v>7566</v>
      </c>
      <c r="B141" s="3" t="s">
        <v>770</v>
      </c>
      <c r="C141" s="49" t="s">
        <v>771</v>
      </c>
      <c r="D141" s="21" t="s">
        <v>772</v>
      </c>
      <c r="E141" s="17" t="s">
        <v>3</v>
      </c>
      <c r="F141" s="20">
        <v>2023</v>
      </c>
      <c r="G141" s="21">
        <v>344</v>
      </c>
      <c r="H141" s="81">
        <f>G141/2*35000+1000000</f>
        <v>7020000</v>
      </c>
    </row>
    <row r="142" spans="1:8" ht="28.8" x14ac:dyDescent="0.3">
      <c r="A142" s="16" t="s">
        <v>7566</v>
      </c>
      <c r="B142" s="3" t="s">
        <v>764</v>
      </c>
      <c r="C142" s="49" t="s">
        <v>765</v>
      </c>
      <c r="D142" s="21" t="s">
        <v>766</v>
      </c>
      <c r="E142" s="17" t="s">
        <v>3</v>
      </c>
      <c r="F142" s="20">
        <v>2022</v>
      </c>
      <c r="G142" s="21">
        <v>2712</v>
      </c>
      <c r="H142" s="81">
        <f>G142/2*24000</f>
        <v>32544000</v>
      </c>
    </row>
    <row r="143" spans="1:8" ht="28.8" x14ac:dyDescent="0.3">
      <c r="A143" s="16" t="s">
        <v>7566</v>
      </c>
      <c r="B143" s="3" t="s">
        <v>959</v>
      </c>
      <c r="C143" s="49" t="s">
        <v>960</v>
      </c>
      <c r="D143" s="21" t="s">
        <v>961</v>
      </c>
      <c r="E143" s="17" t="s">
        <v>3</v>
      </c>
      <c r="F143" s="20">
        <v>2023</v>
      </c>
      <c r="G143" s="21">
        <v>240</v>
      </c>
      <c r="H143" s="81">
        <f>G143/2*35000+2000000</f>
        <v>6200000</v>
      </c>
    </row>
    <row r="144" spans="1:8" x14ac:dyDescent="0.3">
      <c r="A144" s="16" t="s">
        <v>7566</v>
      </c>
      <c r="B144" s="13" t="s">
        <v>5132</v>
      </c>
      <c r="C144" s="30" t="s">
        <v>5133</v>
      </c>
      <c r="D144" s="15" t="s">
        <v>5134</v>
      </c>
      <c r="E144" s="17" t="s">
        <v>3</v>
      </c>
      <c r="F144" s="15">
        <v>2023</v>
      </c>
      <c r="G144" s="16">
        <v>790</v>
      </c>
      <c r="H144" s="81">
        <f>G144/2*25000+1000000</f>
        <v>10875000</v>
      </c>
    </row>
    <row r="145" spans="1:8" x14ac:dyDescent="0.3">
      <c r="A145" s="16" t="s">
        <v>7566</v>
      </c>
      <c r="B145" s="13" t="s">
        <v>7774</v>
      </c>
      <c r="C145" s="30" t="s">
        <v>7775</v>
      </c>
      <c r="D145" s="15" t="s">
        <v>7776</v>
      </c>
      <c r="E145" s="1" t="s">
        <v>6415</v>
      </c>
      <c r="F145" s="15">
        <v>2023</v>
      </c>
      <c r="G145" s="16">
        <v>333</v>
      </c>
      <c r="H145" s="81">
        <f>G145/2*35000+1000000</f>
        <v>6827500</v>
      </c>
    </row>
    <row r="146" spans="1:8" x14ac:dyDescent="0.3">
      <c r="A146" s="16" t="s">
        <v>7566</v>
      </c>
      <c r="B146" s="3" t="s">
        <v>860</v>
      </c>
      <c r="C146" s="49" t="s">
        <v>861</v>
      </c>
      <c r="D146" s="21" t="s">
        <v>862</v>
      </c>
      <c r="E146" s="7" t="s">
        <v>413</v>
      </c>
      <c r="F146" s="20">
        <v>2023</v>
      </c>
      <c r="G146" s="21">
        <v>184</v>
      </c>
      <c r="H146" s="81">
        <f>G146/2*35000+2000000</f>
        <v>5220000</v>
      </c>
    </row>
    <row r="147" spans="1:8" ht="28.8" x14ac:dyDescent="0.3">
      <c r="A147" s="16" t="s">
        <v>7566</v>
      </c>
      <c r="B147" s="3" t="s">
        <v>757</v>
      </c>
      <c r="C147" s="49" t="s">
        <v>758</v>
      </c>
      <c r="D147" s="21" t="s">
        <v>759</v>
      </c>
      <c r="E147" s="7" t="s">
        <v>760</v>
      </c>
      <c r="F147" s="20">
        <v>2023</v>
      </c>
      <c r="G147" s="21">
        <v>426</v>
      </c>
      <c r="H147" s="81">
        <f>G147/2*35000+1000000</f>
        <v>8455000</v>
      </c>
    </row>
    <row r="148" spans="1:8" x14ac:dyDescent="0.3">
      <c r="A148" s="16" t="s">
        <v>7566</v>
      </c>
      <c r="B148" s="3" t="s">
        <v>782</v>
      </c>
      <c r="C148" s="49" t="s">
        <v>783</v>
      </c>
      <c r="D148" s="21" t="s">
        <v>784</v>
      </c>
      <c r="E148" s="7" t="s">
        <v>154</v>
      </c>
      <c r="F148" s="20">
        <v>2023</v>
      </c>
      <c r="G148" s="21">
        <v>288</v>
      </c>
      <c r="H148" s="81">
        <f>G148/2*35000+1000000</f>
        <v>6040000</v>
      </c>
    </row>
    <row r="149" spans="1:8" x14ac:dyDescent="0.3">
      <c r="A149" s="16" t="s">
        <v>7566</v>
      </c>
      <c r="B149" s="13" t="s">
        <v>7685</v>
      </c>
      <c r="C149" s="30" t="s">
        <v>7686</v>
      </c>
      <c r="D149" s="16" t="s">
        <v>7687</v>
      </c>
      <c r="E149" s="7" t="s">
        <v>154</v>
      </c>
      <c r="F149" s="15">
        <v>2023</v>
      </c>
      <c r="G149" s="16">
        <v>288</v>
      </c>
      <c r="H149" s="81">
        <f>G149/2*35000+1000000</f>
        <v>6040000</v>
      </c>
    </row>
    <row r="150" spans="1:8" x14ac:dyDescent="0.3">
      <c r="A150" s="16" t="s">
        <v>7566</v>
      </c>
      <c r="B150" s="13" t="s">
        <v>7833</v>
      </c>
      <c r="C150" s="30" t="s">
        <v>7834</v>
      </c>
      <c r="D150" s="15" t="s">
        <v>7835</v>
      </c>
      <c r="E150" s="1" t="s">
        <v>6415</v>
      </c>
      <c r="F150" s="15">
        <v>2023</v>
      </c>
      <c r="G150" s="16">
        <v>381</v>
      </c>
      <c r="H150" s="81">
        <f>G150/2*35000+1000000</f>
        <v>7667500</v>
      </c>
    </row>
    <row r="151" spans="1:8" ht="28.8" x14ac:dyDescent="0.3">
      <c r="A151" s="16" t="s">
        <v>7566</v>
      </c>
      <c r="B151" s="3" t="s">
        <v>801</v>
      </c>
      <c r="C151" s="49" t="s">
        <v>802</v>
      </c>
      <c r="D151" s="21" t="s">
        <v>803</v>
      </c>
      <c r="E151" s="7" t="s">
        <v>413</v>
      </c>
      <c r="F151" s="20">
        <v>2023</v>
      </c>
      <c r="G151" s="21">
        <v>268</v>
      </c>
      <c r="H151" s="81">
        <f>G151/2*35000+2000000</f>
        <v>6690000</v>
      </c>
    </row>
    <row r="152" spans="1:8" x14ac:dyDescent="0.3">
      <c r="A152" s="16" t="s">
        <v>7566</v>
      </c>
      <c r="B152" s="3" t="s">
        <v>857</v>
      </c>
      <c r="C152" s="49" t="s">
        <v>858</v>
      </c>
      <c r="D152" s="21" t="s">
        <v>859</v>
      </c>
      <c r="E152" s="7" t="s">
        <v>154</v>
      </c>
      <c r="F152" s="20">
        <v>2023</v>
      </c>
      <c r="G152" s="21">
        <v>770</v>
      </c>
      <c r="H152" s="81">
        <f>G152/2*25000+1000000</f>
        <v>10625000</v>
      </c>
    </row>
    <row r="153" spans="1:8" x14ac:dyDescent="0.3">
      <c r="A153" s="16" t="s">
        <v>7566</v>
      </c>
      <c r="B153" s="3" t="s">
        <v>906</v>
      </c>
      <c r="C153" s="49" t="s">
        <v>907</v>
      </c>
      <c r="D153" s="21" t="s">
        <v>908</v>
      </c>
      <c r="E153" s="1" t="s">
        <v>6415</v>
      </c>
      <c r="F153" s="20">
        <v>2023</v>
      </c>
      <c r="G153" s="21">
        <v>252</v>
      </c>
      <c r="H153" s="81">
        <f>G153/2*35000+2000000</f>
        <v>6410000</v>
      </c>
    </row>
    <row r="154" spans="1:8" x14ac:dyDescent="0.3">
      <c r="A154" s="16" t="s">
        <v>7566</v>
      </c>
      <c r="B154" s="3" t="s">
        <v>944</v>
      </c>
      <c r="C154" s="49" t="s">
        <v>945</v>
      </c>
      <c r="D154" s="21" t="s">
        <v>946</v>
      </c>
      <c r="E154" s="17" t="s">
        <v>3</v>
      </c>
      <c r="F154" s="20">
        <v>2023</v>
      </c>
      <c r="G154" s="21">
        <v>2004</v>
      </c>
      <c r="H154" s="81">
        <f>G154/2*24000</f>
        <v>24048000</v>
      </c>
    </row>
    <row r="155" spans="1:8" x14ac:dyDescent="0.3">
      <c r="A155" s="16" t="s">
        <v>7566</v>
      </c>
      <c r="B155" s="3" t="s">
        <v>816</v>
      </c>
      <c r="C155" s="49" t="s">
        <v>817</v>
      </c>
      <c r="D155" s="21" t="s">
        <v>818</v>
      </c>
      <c r="E155" s="7" t="s">
        <v>413</v>
      </c>
      <c r="F155" s="20">
        <v>2022</v>
      </c>
      <c r="G155" s="21">
        <v>386</v>
      </c>
      <c r="H155" s="81">
        <f>G155/2*35000+1000000</f>
        <v>7755000</v>
      </c>
    </row>
    <row r="156" spans="1:8" x14ac:dyDescent="0.3">
      <c r="A156" s="16" t="s">
        <v>7566</v>
      </c>
      <c r="B156" s="3" t="s">
        <v>915</v>
      </c>
      <c r="C156" s="49" t="s">
        <v>916</v>
      </c>
      <c r="D156" s="21" t="s">
        <v>917</v>
      </c>
      <c r="E156" s="7" t="s">
        <v>789</v>
      </c>
      <c r="F156" s="20">
        <v>2023</v>
      </c>
      <c r="G156" s="21">
        <v>378</v>
      </c>
      <c r="H156" s="81">
        <f>G156/2*35000+1000000</f>
        <v>7615000</v>
      </c>
    </row>
    <row r="157" spans="1:8" x14ac:dyDescent="0.3">
      <c r="A157" s="16" t="s">
        <v>7566</v>
      </c>
      <c r="B157" s="3" t="s">
        <v>925</v>
      </c>
      <c r="C157" s="49" t="s">
        <v>926</v>
      </c>
      <c r="D157" s="21" t="s">
        <v>927</v>
      </c>
      <c r="E157" s="7" t="s">
        <v>161</v>
      </c>
      <c r="F157" s="20">
        <v>2021</v>
      </c>
      <c r="G157" s="21">
        <v>720</v>
      </c>
      <c r="H157" s="81">
        <f>G157/2*25000+1000000</f>
        <v>10000000</v>
      </c>
    </row>
    <row r="158" spans="1:8" x14ac:dyDescent="0.3">
      <c r="A158" s="16" t="s">
        <v>7566</v>
      </c>
      <c r="B158" s="3" t="s">
        <v>812</v>
      </c>
      <c r="C158" s="49" t="s">
        <v>303</v>
      </c>
      <c r="D158" s="21" t="s">
        <v>304</v>
      </c>
      <c r="E158" s="17" t="s">
        <v>3</v>
      </c>
      <c r="F158" s="20">
        <v>2023</v>
      </c>
      <c r="G158" s="21">
        <v>544</v>
      </c>
      <c r="H158" s="81">
        <f>G158/2*35000+1000000</f>
        <v>10520000</v>
      </c>
    </row>
    <row r="159" spans="1:8" x14ac:dyDescent="0.3">
      <c r="A159" s="16" t="s">
        <v>7566</v>
      </c>
      <c r="B159" s="3" t="s">
        <v>898</v>
      </c>
      <c r="C159" s="49" t="s">
        <v>217</v>
      </c>
      <c r="D159" s="21" t="s">
        <v>899</v>
      </c>
      <c r="E159" s="7" t="s">
        <v>413</v>
      </c>
      <c r="F159" s="20">
        <v>2023</v>
      </c>
      <c r="G159" s="21">
        <v>344</v>
      </c>
      <c r="H159" s="81">
        <f>G159/2*35000+1000000</f>
        <v>7020000</v>
      </c>
    </row>
    <row r="160" spans="1:8" x14ac:dyDescent="0.3">
      <c r="A160" s="16" t="s">
        <v>7566</v>
      </c>
      <c r="B160" s="3" t="s">
        <v>953</v>
      </c>
      <c r="C160" s="49" t="s">
        <v>954</v>
      </c>
      <c r="D160" s="21" t="s">
        <v>955</v>
      </c>
      <c r="E160" s="1" t="s">
        <v>6415</v>
      </c>
      <c r="F160" s="20">
        <v>2023</v>
      </c>
      <c r="G160" s="21">
        <v>532</v>
      </c>
      <c r="H160" s="81">
        <f>G160/2*35000+1000000</f>
        <v>10310000</v>
      </c>
    </row>
    <row r="161" spans="1:8" x14ac:dyDescent="0.3">
      <c r="A161" s="16" t="s">
        <v>7566</v>
      </c>
      <c r="B161" s="3" t="s">
        <v>7413</v>
      </c>
      <c r="C161" s="49" t="s">
        <v>7414</v>
      </c>
      <c r="D161" s="20" t="s">
        <v>7415</v>
      </c>
      <c r="E161" s="7" t="s">
        <v>154</v>
      </c>
      <c r="F161" s="20">
        <v>2023</v>
      </c>
      <c r="G161" s="21">
        <v>272</v>
      </c>
      <c r="H161" s="81">
        <f>G161/2*35000+2000000</f>
        <v>6760000</v>
      </c>
    </row>
    <row r="162" spans="1:8" x14ac:dyDescent="0.3">
      <c r="A162" s="16" t="s">
        <v>7566</v>
      </c>
      <c r="B162" s="3" t="s">
        <v>887</v>
      </c>
      <c r="C162" s="49" t="s">
        <v>888</v>
      </c>
      <c r="D162" s="21" t="s">
        <v>889</v>
      </c>
      <c r="E162" s="7" t="s">
        <v>154</v>
      </c>
      <c r="F162" s="20">
        <v>2023</v>
      </c>
      <c r="G162" s="21">
        <v>1776</v>
      </c>
      <c r="H162" s="81">
        <f>G162/2*25000+1000000</f>
        <v>23200000</v>
      </c>
    </row>
    <row r="163" spans="1:8" x14ac:dyDescent="0.3">
      <c r="A163" s="16" t="s">
        <v>7566</v>
      </c>
      <c r="B163" s="3" t="s">
        <v>839</v>
      </c>
      <c r="C163" s="49" t="s">
        <v>748</v>
      </c>
      <c r="D163" s="21" t="s">
        <v>840</v>
      </c>
      <c r="E163" s="7" t="s">
        <v>750</v>
      </c>
      <c r="F163" s="20">
        <v>2022</v>
      </c>
      <c r="G163" s="21">
        <v>752</v>
      </c>
      <c r="H163" s="81">
        <f>G163/2*25000+1000000</f>
        <v>10400000</v>
      </c>
    </row>
    <row r="164" spans="1:8" x14ac:dyDescent="0.3">
      <c r="A164" s="16" t="s">
        <v>7566</v>
      </c>
      <c r="B164" s="3" t="s">
        <v>841</v>
      </c>
      <c r="C164" s="49" t="s">
        <v>748</v>
      </c>
      <c r="D164" s="21" t="s">
        <v>842</v>
      </c>
      <c r="E164" s="7" t="s">
        <v>750</v>
      </c>
      <c r="F164" s="20">
        <v>2022</v>
      </c>
      <c r="G164" s="21">
        <v>980</v>
      </c>
      <c r="H164" s="81">
        <f>G164/2*25000+1000000</f>
        <v>13250000</v>
      </c>
    </row>
    <row r="165" spans="1:8" x14ac:dyDescent="0.3">
      <c r="A165" s="16" t="s">
        <v>7566</v>
      </c>
      <c r="B165" s="3" t="s">
        <v>843</v>
      </c>
      <c r="C165" s="49" t="s">
        <v>748</v>
      </c>
      <c r="D165" s="21" t="s">
        <v>844</v>
      </c>
      <c r="E165" s="7" t="s">
        <v>750</v>
      </c>
      <c r="F165" s="20">
        <v>2022</v>
      </c>
      <c r="G165" s="21">
        <v>942</v>
      </c>
      <c r="H165" s="81">
        <f>G165/2*25000+1000000</f>
        <v>12775000</v>
      </c>
    </row>
    <row r="166" spans="1:8" ht="28.8" x14ac:dyDescent="0.3">
      <c r="A166" s="16" t="s">
        <v>7566</v>
      </c>
      <c r="B166" s="3" t="s">
        <v>845</v>
      </c>
      <c r="C166" s="49" t="s">
        <v>748</v>
      </c>
      <c r="D166" s="21" t="s">
        <v>846</v>
      </c>
      <c r="E166" s="7" t="s">
        <v>750</v>
      </c>
      <c r="F166" s="20">
        <v>2022</v>
      </c>
      <c r="G166" s="21">
        <v>976</v>
      </c>
      <c r="H166" s="81">
        <f>G166/2*25000+1000000</f>
        <v>13200000</v>
      </c>
    </row>
    <row r="167" spans="1:8" x14ac:dyDescent="0.3">
      <c r="A167" s="16" t="s">
        <v>7566</v>
      </c>
      <c r="B167" s="3" t="s">
        <v>747</v>
      </c>
      <c r="C167" s="49" t="s">
        <v>748</v>
      </c>
      <c r="D167" s="21" t="s">
        <v>749</v>
      </c>
      <c r="E167" s="7" t="s">
        <v>750</v>
      </c>
      <c r="F167" s="20">
        <v>2022</v>
      </c>
      <c r="G167" s="21">
        <v>470</v>
      </c>
      <c r="H167" s="81">
        <f>G167/2*35000+1000000</f>
        <v>9225000</v>
      </c>
    </row>
    <row r="168" spans="1:8" x14ac:dyDescent="0.3">
      <c r="A168" s="16" t="s">
        <v>7566</v>
      </c>
      <c r="B168" s="3" t="s">
        <v>866</v>
      </c>
      <c r="C168" s="49" t="s">
        <v>867</v>
      </c>
      <c r="D168" s="21" t="s">
        <v>868</v>
      </c>
      <c r="E168" s="1" t="s">
        <v>6415</v>
      </c>
      <c r="F168" s="20">
        <v>2023</v>
      </c>
      <c r="G168" s="21">
        <v>534</v>
      </c>
      <c r="H168" s="81">
        <f>G168/2*35000+1000000</f>
        <v>10345000</v>
      </c>
    </row>
    <row r="169" spans="1:8" x14ac:dyDescent="0.3">
      <c r="A169" s="16" t="s">
        <v>7566</v>
      </c>
      <c r="B169" s="3" t="s">
        <v>869</v>
      </c>
      <c r="C169" s="49" t="s">
        <v>870</v>
      </c>
      <c r="D169" s="21" t="s">
        <v>871</v>
      </c>
      <c r="E169" s="1" t="s">
        <v>6415</v>
      </c>
      <c r="F169" s="20">
        <v>2023</v>
      </c>
      <c r="G169" s="21">
        <v>584</v>
      </c>
      <c r="H169" s="81">
        <f>G169/2*25000+1000000</f>
        <v>8300000</v>
      </c>
    </row>
    <row r="170" spans="1:8" x14ac:dyDescent="0.3">
      <c r="A170" s="16" t="s">
        <v>7566</v>
      </c>
      <c r="B170" s="3" t="s">
        <v>798</v>
      </c>
      <c r="C170" s="49" t="s">
        <v>799</v>
      </c>
      <c r="D170" s="21" t="s">
        <v>800</v>
      </c>
      <c r="E170" s="7" t="s">
        <v>750</v>
      </c>
      <c r="F170" s="20">
        <v>2023</v>
      </c>
      <c r="G170" s="21">
        <v>390</v>
      </c>
      <c r="H170" s="81">
        <f>G170/2*35000+1000000</f>
        <v>7825000</v>
      </c>
    </row>
    <row r="171" spans="1:8" ht="28.8" x14ac:dyDescent="0.3">
      <c r="A171" s="16" t="s">
        <v>7566</v>
      </c>
      <c r="B171" s="3" t="s">
        <v>833</v>
      </c>
      <c r="C171" s="49" t="s">
        <v>834</v>
      </c>
      <c r="D171" s="21" t="s">
        <v>835</v>
      </c>
      <c r="E171" s="7" t="s">
        <v>413</v>
      </c>
      <c r="F171" s="20">
        <v>2022</v>
      </c>
      <c r="G171" s="21">
        <v>616</v>
      </c>
      <c r="H171" s="81">
        <f>G171/2*25000+1000000</f>
        <v>8700000</v>
      </c>
    </row>
    <row r="172" spans="1:8" x14ac:dyDescent="0.3">
      <c r="A172" s="16" t="s">
        <v>7566</v>
      </c>
      <c r="B172" s="3" t="s">
        <v>935</v>
      </c>
      <c r="C172" s="49" t="s">
        <v>936</v>
      </c>
      <c r="D172" s="21" t="s">
        <v>937</v>
      </c>
      <c r="E172" s="7" t="s">
        <v>413</v>
      </c>
      <c r="F172" s="20">
        <v>2022</v>
      </c>
      <c r="G172" s="21">
        <v>372</v>
      </c>
      <c r="H172" s="81">
        <f>G172/2*35000+1000000</f>
        <v>7510000</v>
      </c>
    </row>
    <row r="173" spans="1:8" x14ac:dyDescent="0.3">
      <c r="A173" s="16" t="s">
        <v>7566</v>
      </c>
      <c r="B173" s="3" t="s">
        <v>903</v>
      </c>
      <c r="C173" s="49" t="s">
        <v>904</v>
      </c>
      <c r="D173" s="21" t="s">
        <v>905</v>
      </c>
      <c r="E173" s="1" t="s">
        <v>1324</v>
      </c>
      <c r="F173" s="20">
        <v>2023</v>
      </c>
      <c r="G173" s="21">
        <v>580</v>
      </c>
      <c r="H173" s="81">
        <f>G173/2*25000+1000000</f>
        <v>8250000</v>
      </c>
    </row>
    <row r="174" spans="1:8" x14ac:dyDescent="0.3">
      <c r="A174" s="16" t="s">
        <v>7566</v>
      </c>
      <c r="B174" s="3" t="s">
        <v>872</v>
      </c>
      <c r="C174" s="49" t="s">
        <v>873</v>
      </c>
      <c r="D174" s="21" t="s">
        <v>874</v>
      </c>
      <c r="E174" s="25" t="s">
        <v>8394</v>
      </c>
      <c r="F174" s="20">
        <v>2023</v>
      </c>
      <c r="G174" s="21">
        <v>298</v>
      </c>
      <c r="H174" s="81">
        <f>G174/2*35000+1000000</f>
        <v>6215000</v>
      </c>
    </row>
    <row r="175" spans="1:8" x14ac:dyDescent="0.3">
      <c r="A175" s="16" t="s">
        <v>7566</v>
      </c>
      <c r="B175" s="3" t="s">
        <v>790</v>
      </c>
      <c r="C175" s="49" t="s">
        <v>212</v>
      </c>
      <c r="D175" s="21" t="s">
        <v>791</v>
      </c>
      <c r="E175" s="7" t="s">
        <v>413</v>
      </c>
      <c r="F175" s="20">
        <v>2023</v>
      </c>
      <c r="G175" s="21">
        <v>540</v>
      </c>
      <c r="H175" s="81">
        <f>G175/2*35000+1000000</f>
        <v>10450000</v>
      </c>
    </row>
    <row r="176" spans="1:8" x14ac:dyDescent="0.3">
      <c r="A176" s="16" t="s">
        <v>7566</v>
      </c>
      <c r="B176" s="3" t="s">
        <v>807</v>
      </c>
      <c r="C176" s="49" t="s">
        <v>808</v>
      </c>
      <c r="D176" s="21" t="s">
        <v>809</v>
      </c>
      <c r="E176" s="7" t="s">
        <v>413</v>
      </c>
      <c r="F176" s="20">
        <v>2023</v>
      </c>
      <c r="G176" s="21">
        <v>458</v>
      </c>
      <c r="H176" s="81">
        <f>G176/2*35000+1000000</f>
        <v>9015000</v>
      </c>
    </row>
    <row r="177" spans="1:8" x14ac:dyDescent="0.3">
      <c r="A177" s="16" t="s">
        <v>7566</v>
      </c>
      <c r="B177" s="3" t="s">
        <v>785</v>
      </c>
      <c r="C177" s="49" t="s">
        <v>786</v>
      </c>
      <c r="D177" s="21" t="s">
        <v>787</v>
      </c>
      <c r="E177" s="1" t="s">
        <v>6415</v>
      </c>
      <c r="F177" s="20">
        <v>2023</v>
      </c>
      <c r="G177" s="21">
        <v>206</v>
      </c>
      <c r="H177" s="81">
        <f>G177/2*35000+2000000</f>
        <v>5605000</v>
      </c>
    </row>
    <row r="178" spans="1:8" x14ac:dyDescent="0.3">
      <c r="A178" s="16" t="s">
        <v>7566</v>
      </c>
      <c r="B178" s="3" t="s">
        <v>912</v>
      </c>
      <c r="C178" s="49" t="s">
        <v>913</v>
      </c>
      <c r="D178" s="21" t="s">
        <v>914</v>
      </c>
      <c r="E178" s="7" t="s">
        <v>413</v>
      </c>
      <c r="F178" s="20">
        <v>2022</v>
      </c>
      <c r="G178" s="21">
        <v>1004</v>
      </c>
      <c r="H178" s="81">
        <f>G178/2*25000+1000000</f>
        <v>13550000</v>
      </c>
    </row>
    <row r="179" spans="1:8" x14ac:dyDescent="0.3">
      <c r="A179" s="16" t="s">
        <v>7566</v>
      </c>
      <c r="B179" s="3" t="s">
        <v>947</v>
      </c>
      <c r="C179" s="49" t="s">
        <v>948</v>
      </c>
      <c r="D179" s="21" t="s">
        <v>949</v>
      </c>
      <c r="E179" s="7" t="s">
        <v>154</v>
      </c>
      <c r="F179" s="20">
        <v>2023</v>
      </c>
      <c r="G179" s="21">
        <v>224</v>
      </c>
      <c r="H179" s="81">
        <f>G179/2*35000+2000000</f>
        <v>5920000</v>
      </c>
    </row>
    <row r="180" spans="1:8" x14ac:dyDescent="0.3">
      <c r="A180" s="16" t="s">
        <v>7566</v>
      </c>
      <c r="B180" s="3" t="s">
        <v>804</v>
      </c>
      <c r="C180" s="49" t="s">
        <v>805</v>
      </c>
      <c r="D180" s="21" t="s">
        <v>806</v>
      </c>
      <c r="E180" s="7" t="s">
        <v>2389</v>
      </c>
      <c r="F180" s="20">
        <v>2021</v>
      </c>
      <c r="G180" s="21">
        <v>570</v>
      </c>
      <c r="H180" s="81">
        <f>G180/2*25000+1000000</f>
        <v>8125000</v>
      </c>
    </row>
    <row r="181" spans="1:8" x14ac:dyDescent="0.3">
      <c r="A181" s="16" t="s">
        <v>7566</v>
      </c>
      <c r="B181" s="3" t="s">
        <v>909</v>
      </c>
      <c r="C181" s="49" t="s">
        <v>910</v>
      </c>
      <c r="D181" s="21" t="s">
        <v>911</v>
      </c>
      <c r="E181" s="7" t="s">
        <v>750</v>
      </c>
      <c r="F181" s="20">
        <v>2023</v>
      </c>
      <c r="G181" s="21">
        <v>364</v>
      </c>
      <c r="H181" s="81">
        <f>G181/2*35000+1000000</f>
        <v>7370000</v>
      </c>
    </row>
    <row r="182" spans="1:8" x14ac:dyDescent="0.3">
      <c r="A182" s="16" t="s">
        <v>7566</v>
      </c>
      <c r="B182" s="3" t="s">
        <v>965</v>
      </c>
      <c r="C182" s="49" t="s">
        <v>966</v>
      </c>
      <c r="D182" s="21" t="s">
        <v>967</v>
      </c>
      <c r="E182" s="7" t="s">
        <v>154</v>
      </c>
      <c r="F182" s="20">
        <v>2022</v>
      </c>
      <c r="G182" s="21">
        <v>360</v>
      </c>
      <c r="H182" s="81">
        <f>G182/2*35000+1000000</f>
        <v>7300000</v>
      </c>
    </row>
    <row r="183" spans="1:8" x14ac:dyDescent="0.3">
      <c r="A183" s="16" t="s">
        <v>7566</v>
      </c>
      <c r="B183" s="3" t="s">
        <v>200</v>
      </c>
      <c r="C183" s="49" t="s">
        <v>788</v>
      </c>
      <c r="D183" s="21" t="s">
        <v>201</v>
      </c>
      <c r="E183" s="7" t="s">
        <v>789</v>
      </c>
      <c r="F183" s="20">
        <v>2023</v>
      </c>
      <c r="G183" s="21">
        <v>274</v>
      </c>
      <c r="H183" s="81">
        <f>G183/2*35000+2000000</f>
        <v>6795000</v>
      </c>
    </row>
    <row r="184" spans="1:8" ht="28.8" x14ac:dyDescent="0.3">
      <c r="A184" s="16" t="s">
        <v>7566</v>
      </c>
      <c r="B184" s="3" t="s">
        <v>779</v>
      </c>
      <c r="C184" s="49" t="s">
        <v>780</v>
      </c>
      <c r="D184" s="21" t="s">
        <v>781</v>
      </c>
      <c r="E184" s="7" t="s">
        <v>154</v>
      </c>
      <c r="F184" s="20">
        <v>2023</v>
      </c>
      <c r="G184" s="21">
        <v>420</v>
      </c>
      <c r="H184" s="81">
        <f>G184/2*35000+1000000</f>
        <v>8350000</v>
      </c>
    </row>
    <row r="185" spans="1:8" x14ac:dyDescent="0.3">
      <c r="A185" s="16" t="s">
        <v>7566</v>
      </c>
      <c r="B185" s="3" t="s">
        <v>863</v>
      </c>
      <c r="C185" s="49" t="s">
        <v>864</v>
      </c>
      <c r="D185" s="21" t="s">
        <v>865</v>
      </c>
      <c r="E185" s="1" t="s">
        <v>6415</v>
      </c>
      <c r="F185" s="20">
        <v>2023</v>
      </c>
      <c r="G185" s="21">
        <v>226</v>
      </c>
      <c r="H185" s="81">
        <f>G185/2*35000+2000000</f>
        <v>5955000</v>
      </c>
    </row>
    <row r="186" spans="1:8" x14ac:dyDescent="0.3">
      <c r="A186" s="16" t="s">
        <v>7566</v>
      </c>
      <c r="B186" s="3" t="s">
        <v>854</v>
      </c>
      <c r="C186" s="49" t="s">
        <v>855</v>
      </c>
      <c r="D186" s="21" t="s">
        <v>856</v>
      </c>
      <c r="E186" s="1" t="s">
        <v>6415</v>
      </c>
      <c r="F186" s="20">
        <v>2024</v>
      </c>
      <c r="G186" s="21">
        <v>336</v>
      </c>
      <c r="H186" s="81">
        <f>G186/2*35000+1000000</f>
        <v>6880000</v>
      </c>
    </row>
    <row r="187" spans="1:8" x14ac:dyDescent="0.3">
      <c r="A187" s="16" t="s">
        <v>7566</v>
      </c>
      <c r="B187" s="3" t="s">
        <v>941</v>
      </c>
      <c r="C187" s="49" t="s">
        <v>942</v>
      </c>
      <c r="D187" s="21" t="s">
        <v>943</v>
      </c>
      <c r="E187" s="7" t="s">
        <v>413</v>
      </c>
      <c r="F187" s="20">
        <v>2023</v>
      </c>
      <c r="G187" s="21">
        <v>828</v>
      </c>
      <c r="H187" s="81">
        <f>G187/2*25000+1000000</f>
        <v>11350000</v>
      </c>
    </row>
    <row r="188" spans="1:8" x14ac:dyDescent="0.3">
      <c r="A188" s="16" t="s">
        <v>7566</v>
      </c>
      <c r="B188" s="3" t="s">
        <v>932</v>
      </c>
      <c r="C188" s="49" t="s">
        <v>933</v>
      </c>
      <c r="D188" s="21" t="s">
        <v>934</v>
      </c>
      <c r="E188" s="7" t="s">
        <v>750</v>
      </c>
      <c r="F188" s="20">
        <v>2023</v>
      </c>
      <c r="G188" s="21">
        <v>1558</v>
      </c>
      <c r="H188" s="81">
        <f>G188/2*25000+1000000</f>
        <v>20475000</v>
      </c>
    </row>
    <row r="189" spans="1:8" x14ac:dyDescent="0.3">
      <c r="A189" s="16" t="s">
        <v>7566</v>
      </c>
      <c r="B189" s="3" t="s">
        <v>7416</v>
      </c>
      <c r="C189" s="49" t="s">
        <v>7417</v>
      </c>
      <c r="D189" s="20" t="s">
        <v>7418</v>
      </c>
      <c r="E189" s="7" t="s">
        <v>154</v>
      </c>
      <c r="F189" s="20">
        <v>2023</v>
      </c>
      <c r="G189" s="21">
        <v>428</v>
      </c>
      <c r="H189" s="81">
        <f>G189/2*35000+1000000</f>
        <v>8490000</v>
      </c>
    </row>
    <row r="190" spans="1:8" x14ac:dyDescent="0.3">
      <c r="A190" s="16" t="s">
        <v>7566</v>
      </c>
      <c r="B190" s="2" t="s">
        <v>720</v>
      </c>
      <c r="C190" s="49" t="s">
        <v>721</v>
      </c>
      <c r="D190" s="20" t="s">
        <v>722</v>
      </c>
      <c r="E190" s="17" t="s">
        <v>3</v>
      </c>
      <c r="F190" s="20">
        <v>2023</v>
      </c>
      <c r="G190" s="21">
        <v>3159</v>
      </c>
      <c r="H190" s="81">
        <f>G190/2*24000</f>
        <v>37908000</v>
      </c>
    </row>
    <row r="191" spans="1:8" x14ac:dyDescent="0.3">
      <c r="A191" s="16" t="s">
        <v>7566</v>
      </c>
      <c r="B191" s="3" t="s">
        <v>7420</v>
      </c>
      <c r="C191" s="49" t="s">
        <v>7421</v>
      </c>
      <c r="D191" s="20" t="s">
        <v>7422</v>
      </c>
      <c r="E191" s="7" t="s">
        <v>154</v>
      </c>
      <c r="F191" s="20">
        <v>2023</v>
      </c>
      <c r="G191" s="21">
        <v>478</v>
      </c>
      <c r="H191" s="81">
        <f>G191/2*35000+1000000</f>
        <v>9365000</v>
      </c>
    </row>
    <row r="192" spans="1:8" x14ac:dyDescent="0.3">
      <c r="A192" s="16" t="s">
        <v>7566</v>
      </c>
      <c r="B192" s="3" t="s">
        <v>828</v>
      </c>
      <c r="C192" s="49" t="s">
        <v>645</v>
      </c>
      <c r="D192" s="21" t="s">
        <v>829</v>
      </c>
      <c r="E192" s="7" t="s">
        <v>154</v>
      </c>
      <c r="F192" s="20">
        <v>2023</v>
      </c>
      <c r="G192" s="21">
        <v>528</v>
      </c>
      <c r="H192" s="81">
        <f>G192/2*35000+1000000</f>
        <v>10240000</v>
      </c>
    </row>
    <row r="193" spans="1:8" x14ac:dyDescent="0.3">
      <c r="A193" s="16" t="s">
        <v>7566</v>
      </c>
      <c r="B193" s="3" t="s">
        <v>795</v>
      </c>
      <c r="C193" s="49" t="s">
        <v>796</v>
      </c>
      <c r="D193" s="21" t="s">
        <v>797</v>
      </c>
      <c r="E193" s="7" t="s">
        <v>413</v>
      </c>
      <c r="F193" s="20">
        <v>2023</v>
      </c>
      <c r="G193" s="21">
        <v>1160</v>
      </c>
      <c r="H193" s="81">
        <f t="shared" ref="H193:H201" si="1">G193/2*25000+1000000</f>
        <v>15500000</v>
      </c>
    </row>
    <row r="194" spans="1:8" ht="28.8" x14ac:dyDescent="0.3">
      <c r="A194" s="16" t="s">
        <v>7566</v>
      </c>
      <c r="B194" s="3" t="s">
        <v>890</v>
      </c>
      <c r="C194" s="49" t="s">
        <v>891</v>
      </c>
      <c r="D194" s="21" t="s">
        <v>892</v>
      </c>
      <c r="E194" s="7" t="s">
        <v>750</v>
      </c>
      <c r="F194" s="20">
        <v>2022</v>
      </c>
      <c r="G194" s="21">
        <v>994</v>
      </c>
      <c r="H194" s="81">
        <f t="shared" si="1"/>
        <v>13425000</v>
      </c>
    </row>
    <row r="195" spans="1:8" ht="28.8" x14ac:dyDescent="0.3">
      <c r="A195" s="16" t="s">
        <v>7566</v>
      </c>
      <c r="B195" s="3" t="s">
        <v>893</v>
      </c>
      <c r="C195" s="49" t="s">
        <v>891</v>
      </c>
      <c r="D195" s="21" t="s">
        <v>894</v>
      </c>
      <c r="E195" s="7" t="s">
        <v>750</v>
      </c>
      <c r="F195" s="20">
        <v>2022</v>
      </c>
      <c r="G195" s="21">
        <v>964</v>
      </c>
      <c r="H195" s="81">
        <f t="shared" si="1"/>
        <v>13050000</v>
      </c>
    </row>
    <row r="196" spans="1:8" x14ac:dyDescent="0.3">
      <c r="A196" s="16" t="s">
        <v>7566</v>
      </c>
      <c r="B196" s="3" t="s">
        <v>875</v>
      </c>
      <c r="C196" s="49" t="s">
        <v>876</v>
      </c>
      <c r="D196" s="21" t="s">
        <v>877</v>
      </c>
      <c r="E196" s="17" t="s">
        <v>3</v>
      </c>
      <c r="F196" s="20">
        <v>2023</v>
      </c>
      <c r="G196" s="21">
        <v>1664</v>
      </c>
      <c r="H196" s="81">
        <f t="shared" si="1"/>
        <v>21800000</v>
      </c>
    </row>
    <row r="197" spans="1:8" x14ac:dyDescent="0.3">
      <c r="A197" s="16" t="s">
        <v>144</v>
      </c>
      <c r="B197" s="13" t="s">
        <v>8026</v>
      </c>
      <c r="C197" s="30" t="s">
        <v>8027</v>
      </c>
      <c r="D197" s="15" t="s">
        <v>8028</v>
      </c>
      <c r="E197" s="17" t="s">
        <v>3</v>
      </c>
      <c r="F197" s="15">
        <v>2022</v>
      </c>
      <c r="G197" s="16">
        <v>895</v>
      </c>
      <c r="H197" s="81">
        <f t="shared" si="1"/>
        <v>12187500</v>
      </c>
    </row>
    <row r="198" spans="1:8" x14ac:dyDescent="0.3">
      <c r="A198" s="18" t="s">
        <v>144</v>
      </c>
      <c r="B198" s="19" t="s">
        <v>8691</v>
      </c>
      <c r="C198" s="50" t="s">
        <v>8692</v>
      </c>
      <c r="D198" s="20" t="s">
        <v>8693</v>
      </c>
      <c r="E198" s="19" t="s">
        <v>11</v>
      </c>
      <c r="F198" s="20">
        <v>2021</v>
      </c>
      <c r="G198" s="21">
        <v>588</v>
      </c>
      <c r="H198" s="81">
        <f t="shared" si="1"/>
        <v>8350000</v>
      </c>
    </row>
    <row r="199" spans="1:8" x14ac:dyDescent="0.3">
      <c r="A199" s="18" t="s">
        <v>144</v>
      </c>
      <c r="B199" s="19" t="s">
        <v>8685</v>
      </c>
      <c r="C199" s="50" t="s">
        <v>8686</v>
      </c>
      <c r="D199" s="20" t="s">
        <v>8687</v>
      </c>
      <c r="E199" s="7" t="s">
        <v>154</v>
      </c>
      <c r="F199" s="20">
        <v>2021</v>
      </c>
      <c r="G199" s="21">
        <v>622</v>
      </c>
      <c r="H199" s="81">
        <f t="shared" si="1"/>
        <v>8775000</v>
      </c>
    </row>
    <row r="200" spans="1:8" x14ac:dyDescent="0.3">
      <c r="A200" s="18" t="s">
        <v>144</v>
      </c>
      <c r="B200" s="19" t="s">
        <v>8688</v>
      </c>
      <c r="C200" s="50" t="s">
        <v>8689</v>
      </c>
      <c r="D200" s="20" t="s">
        <v>8690</v>
      </c>
      <c r="E200" s="19" t="s">
        <v>11</v>
      </c>
      <c r="F200" s="20">
        <v>2019</v>
      </c>
      <c r="G200" s="21">
        <v>768</v>
      </c>
      <c r="H200" s="81">
        <f t="shared" si="1"/>
        <v>10600000</v>
      </c>
    </row>
    <row r="201" spans="1:8" x14ac:dyDescent="0.3">
      <c r="A201" s="16" t="s">
        <v>144</v>
      </c>
      <c r="B201" s="13" t="s">
        <v>8057</v>
      </c>
      <c r="C201" s="30" t="s">
        <v>8058</v>
      </c>
      <c r="D201" s="15" t="s">
        <v>8059</v>
      </c>
      <c r="E201" s="17" t="s">
        <v>3</v>
      </c>
      <c r="F201" s="15">
        <v>2023</v>
      </c>
      <c r="G201" s="16">
        <v>1170</v>
      </c>
      <c r="H201" s="81">
        <f t="shared" si="1"/>
        <v>15625000</v>
      </c>
    </row>
    <row r="202" spans="1:8" x14ac:dyDescent="0.3">
      <c r="A202" s="36" t="s">
        <v>144</v>
      </c>
      <c r="B202" s="2" t="s">
        <v>501</v>
      </c>
      <c r="C202" s="49" t="s">
        <v>502</v>
      </c>
      <c r="D202" s="20" t="s">
        <v>503</v>
      </c>
      <c r="E202" s="17" t="s">
        <v>3</v>
      </c>
      <c r="F202" s="20">
        <v>2023</v>
      </c>
      <c r="G202" s="21">
        <v>260</v>
      </c>
      <c r="H202" s="81">
        <f>G202/2*35000+2000000</f>
        <v>6550000</v>
      </c>
    </row>
    <row r="203" spans="1:8" x14ac:dyDescent="0.3">
      <c r="A203" s="36" t="s">
        <v>144</v>
      </c>
      <c r="B203" s="2" t="s">
        <v>202</v>
      </c>
      <c r="C203" s="49" t="s">
        <v>203</v>
      </c>
      <c r="D203" s="20" t="s">
        <v>204</v>
      </c>
      <c r="E203" s="7" t="s">
        <v>11</v>
      </c>
      <c r="F203" s="20">
        <v>2021</v>
      </c>
      <c r="G203" s="21">
        <v>358</v>
      </c>
      <c r="H203" s="81">
        <f>G203/2*35000+1000000</f>
        <v>7265000</v>
      </c>
    </row>
    <row r="204" spans="1:8" x14ac:dyDescent="0.3">
      <c r="A204" s="36" t="s">
        <v>144</v>
      </c>
      <c r="B204" s="2" t="s">
        <v>441</v>
      </c>
      <c r="C204" s="49" t="s">
        <v>442</v>
      </c>
      <c r="D204" s="20" t="s">
        <v>443</v>
      </c>
      <c r="E204" s="1" t="s">
        <v>6415</v>
      </c>
      <c r="F204" s="20">
        <v>2023</v>
      </c>
      <c r="G204" s="21">
        <v>779</v>
      </c>
      <c r="H204" s="81">
        <f>G204/2*25000+1000000</f>
        <v>10737500</v>
      </c>
    </row>
    <row r="205" spans="1:8" x14ac:dyDescent="0.3">
      <c r="A205" s="36" t="s">
        <v>144</v>
      </c>
      <c r="B205" s="2" t="s">
        <v>348</v>
      </c>
      <c r="C205" s="49" t="s">
        <v>349</v>
      </c>
      <c r="D205" s="38" t="s">
        <v>350</v>
      </c>
      <c r="E205" s="6" t="s">
        <v>350</v>
      </c>
      <c r="F205" s="38">
        <v>2021</v>
      </c>
      <c r="G205" s="36">
        <v>1200</v>
      </c>
      <c r="H205" s="81">
        <f>G205/2*25000+1000000</f>
        <v>16000000</v>
      </c>
    </row>
    <row r="206" spans="1:8" x14ac:dyDescent="0.3">
      <c r="A206" s="36" t="s">
        <v>144</v>
      </c>
      <c r="B206" s="2" t="s">
        <v>142</v>
      </c>
      <c r="C206" s="49" t="s">
        <v>143</v>
      </c>
      <c r="D206" s="20" t="s">
        <v>145</v>
      </c>
      <c r="E206" s="1" t="s">
        <v>6415</v>
      </c>
      <c r="F206" s="20">
        <v>2023</v>
      </c>
      <c r="G206" s="21">
        <v>225</v>
      </c>
      <c r="H206" s="81">
        <f>G206/2*35000+2000000</f>
        <v>5937500</v>
      </c>
    </row>
    <row r="207" spans="1:8" x14ac:dyDescent="0.3">
      <c r="A207" s="36" t="s">
        <v>144</v>
      </c>
      <c r="B207" s="2" t="s">
        <v>593</v>
      </c>
      <c r="C207" s="49" t="s">
        <v>594</v>
      </c>
      <c r="D207" s="20" t="s">
        <v>595</v>
      </c>
      <c r="E207" s="7" t="s">
        <v>11</v>
      </c>
      <c r="F207" s="20">
        <v>2021</v>
      </c>
      <c r="G207" s="21">
        <v>291</v>
      </c>
      <c r="H207" s="81">
        <f>G207/2*35000+1000000</f>
        <v>6092500</v>
      </c>
    </row>
    <row r="208" spans="1:8" x14ac:dyDescent="0.3">
      <c r="A208" s="36" t="s">
        <v>8821</v>
      </c>
      <c r="B208" s="3" t="s">
        <v>1022</v>
      </c>
      <c r="C208" s="49" t="s">
        <v>1023</v>
      </c>
      <c r="D208" s="21" t="s">
        <v>1024</v>
      </c>
      <c r="E208" s="19" t="s">
        <v>268</v>
      </c>
      <c r="F208" s="20">
        <v>2021</v>
      </c>
      <c r="G208" s="21">
        <v>634</v>
      </c>
      <c r="H208" s="81">
        <f>G208/2*25000+1000000</f>
        <v>8925000</v>
      </c>
    </row>
    <row r="209" spans="1:8" x14ac:dyDescent="0.3">
      <c r="A209" s="36" t="s">
        <v>8821</v>
      </c>
      <c r="B209" s="13" t="s">
        <v>7967</v>
      </c>
      <c r="C209" s="30" t="s">
        <v>7968</v>
      </c>
      <c r="D209" s="15" t="s">
        <v>1206</v>
      </c>
      <c r="E209" s="17" t="s">
        <v>3</v>
      </c>
      <c r="F209" s="15">
        <v>2022</v>
      </c>
      <c r="G209" s="16">
        <v>586</v>
      </c>
      <c r="H209" s="81">
        <f>G209/2*25000+1000000</f>
        <v>8325000</v>
      </c>
    </row>
    <row r="210" spans="1:8" x14ac:dyDescent="0.3">
      <c r="A210" s="36" t="s">
        <v>8821</v>
      </c>
      <c r="B210" s="13" t="s">
        <v>8080</v>
      </c>
      <c r="C210" s="30" t="s">
        <v>8081</v>
      </c>
      <c r="D210" s="15" t="s">
        <v>8082</v>
      </c>
      <c r="E210" s="17" t="s">
        <v>3</v>
      </c>
      <c r="F210" s="15">
        <v>2023</v>
      </c>
      <c r="G210" s="16">
        <v>1568</v>
      </c>
      <c r="H210" s="81">
        <f>G210/2*25000+1000000</f>
        <v>20600000</v>
      </c>
    </row>
    <row r="211" spans="1:8" x14ac:dyDescent="0.3">
      <c r="A211" s="36" t="s">
        <v>8821</v>
      </c>
      <c r="B211" s="13" t="s">
        <v>7768</v>
      </c>
      <c r="C211" s="30" t="s">
        <v>7769</v>
      </c>
      <c r="D211" s="15" t="s">
        <v>7770</v>
      </c>
      <c r="E211" s="17" t="s">
        <v>3</v>
      </c>
      <c r="F211" s="15">
        <v>2023</v>
      </c>
      <c r="G211" s="16">
        <v>330</v>
      </c>
      <c r="H211" s="81">
        <f>G211/2*35000+1000000</f>
        <v>6775000</v>
      </c>
    </row>
    <row r="212" spans="1:8" x14ac:dyDescent="0.3">
      <c r="A212" s="46" t="s">
        <v>8821</v>
      </c>
      <c r="B212" s="3" t="s">
        <v>1127</v>
      </c>
      <c r="C212" s="49" t="s">
        <v>1123</v>
      </c>
      <c r="D212" s="21" t="s">
        <v>1128</v>
      </c>
      <c r="E212" s="19" t="s">
        <v>268</v>
      </c>
      <c r="F212" s="20">
        <v>2022</v>
      </c>
      <c r="G212" s="21">
        <v>678</v>
      </c>
      <c r="H212" s="81">
        <f>G212/2*25000+1000000</f>
        <v>9475000</v>
      </c>
    </row>
    <row r="213" spans="1:8" x14ac:dyDescent="0.3">
      <c r="A213" s="36" t="s">
        <v>8821</v>
      </c>
      <c r="B213" s="3" t="s">
        <v>1122</v>
      </c>
      <c r="C213" s="49" t="s">
        <v>1123</v>
      </c>
      <c r="D213" s="21" t="s">
        <v>1124</v>
      </c>
      <c r="E213" s="19" t="s">
        <v>268</v>
      </c>
      <c r="F213" s="20">
        <v>2023</v>
      </c>
      <c r="G213" s="21">
        <v>958</v>
      </c>
      <c r="H213" s="81">
        <f>G213/2*25000+1000000</f>
        <v>12975000</v>
      </c>
    </row>
    <row r="214" spans="1:8" x14ac:dyDescent="0.3">
      <c r="A214" s="36" t="s">
        <v>8821</v>
      </c>
      <c r="B214" s="3" t="s">
        <v>1125</v>
      </c>
      <c r="C214" s="49" t="s">
        <v>1123</v>
      </c>
      <c r="D214" s="21" t="s">
        <v>1126</v>
      </c>
      <c r="E214" s="19" t="s">
        <v>268</v>
      </c>
      <c r="F214" s="20">
        <v>2021</v>
      </c>
      <c r="G214" s="21">
        <v>598</v>
      </c>
      <c r="H214" s="81">
        <f>G214/2*25000+1000000</f>
        <v>8475000</v>
      </c>
    </row>
    <row r="215" spans="1:8" x14ac:dyDescent="0.3">
      <c r="A215" s="36" t="s">
        <v>8821</v>
      </c>
      <c r="B215" s="13" t="s">
        <v>8117</v>
      </c>
      <c r="C215" s="30" t="s">
        <v>8118</v>
      </c>
      <c r="D215" s="15" t="s">
        <v>8119</v>
      </c>
      <c r="E215" s="17" t="s">
        <v>3</v>
      </c>
      <c r="F215" s="15">
        <v>2022</v>
      </c>
      <c r="G215" s="16">
        <v>2533</v>
      </c>
      <c r="H215" s="81">
        <f>G215/2*24000</f>
        <v>30396000</v>
      </c>
    </row>
    <row r="216" spans="1:8" x14ac:dyDescent="0.3">
      <c r="A216" s="46" t="s">
        <v>8821</v>
      </c>
      <c r="B216" s="13" t="s">
        <v>7446</v>
      </c>
      <c r="C216" s="30" t="s">
        <v>7447</v>
      </c>
      <c r="D216" s="15" t="s">
        <v>7448</v>
      </c>
      <c r="E216" s="17" t="s">
        <v>11</v>
      </c>
      <c r="F216" s="15">
        <v>2023</v>
      </c>
      <c r="G216" s="16">
        <v>123</v>
      </c>
      <c r="H216" s="81">
        <f>G216/2*35000+2000000</f>
        <v>4152500</v>
      </c>
    </row>
    <row r="217" spans="1:8" x14ac:dyDescent="0.3">
      <c r="A217" s="36" t="s">
        <v>8821</v>
      </c>
      <c r="B217" s="3" t="s">
        <v>7398</v>
      </c>
      <c r="C217" s="49" t="s">
        <v>7399</v>
      </c>
      <c r="D217" s="20" t="s">
        <v>7400</v>
      </c>
      <c r="E217" s="1" t="s">
        <v>6395</v>
      </c>
      <c r="F217" s="20">
        <v>2021</v>
      </c>
      <c r="G217" s="21">
        <v>320</v>
      </c>
      <c r="H217" s="81">
        <f>G217/2*35000+1000000</f>
        <v>6600000</v>
      </c>
    </row>
    <row r="218" spans="1:8" x14ac:dyDescent="0.3">
      <c r="A218" s="36" t="s">
        <v>8821</v>
      </c>
      <c r="B218" s="13" t="s">
        <v>7999</v>
      </c>
      <c r="C218" s="30" t="s">
        <v>8000</v>
      </c>
      <c r="D218" s="15" t="s">
        <v>987</v>
      </c>
      <c r="E218" s="17" t="s">
        <v>3</v>
      </c>
      <c r="F218" s="15">
        <v>2022</v>
      </c>
      <c r="G218" s="16">
        <v>691</v>
      </c>
      <c r="H218" s="81">
        <f>G218/2*25000+1000000</f>
        <v>9637500</v>
      </c>
    </row>
    <row r="219" spans="1:8" x14ac:dyDescent="0.3">
      <c r="A219" s="36" t="s">
        <v>8821</v>
      </c>
      <c r="B219" s="13" t="s">
        <v>8094</v>
      </c>
      <c r="C219" s="30" t="s">
        <v>8095</v>
      </c>
      <c r="D219" s="15" t="s">
        <v>8096</v>
      </c>
      <c r="E219" s="17" t="s">
        <v>3</v>
      </c>
      <c r="F219" s="15">
        <v>2022</v>
      </c>
      <c r="G219" s="16">
        <v>1745</v>
      </c>
      <c r="H219" s="81">
        <f>G219/2*25000+1000000</f>
        <v>22812500</v>
      </c>
    </row>
    <row r="220" spans="1:8" x14ac:dyDescent="0.3">
      <c r="A220" s="36" t="s">
        <v>8821</v>
      </c>
      <c r="B220" s="3" t="s">
        <v>971</v>
      </c>
      <c r="C220" s="49" t="s">
        <v>972</v>
      </c>
      <c r="D220" s="21" t="s">
        <v>973</v>
      </c>
      <c r="E220" s="19" t="s">
        <v>268</v>
      </c>
      <c r="F220" s="20">
        <v>2021</v>
      </c>
      <c r="G220" s="21">
        <v>772</v>
      </c>
      <c r="H220" s="81">
        <f>G220/2*25000+1000000</f>
        <v>10650000</v>
      </c>
    </row>
    <row r="221" spans="1:8" x14ac:dyDescent="0.3">
      <c r="A221" s="36" t="s">
        <v>8821</v>
      </c>
      <c r="B221" s="3" t="s">
        <v>1213</v>
      </c>
      <c r="C221" s="49" t="s">
        <v>1214</v>
      </c>
      <c r="D221" s="21" t="s">
        <v>1215</v>
      </c>
      <c r="E221" s="1" t="s">
        <v>413</v>
      </c>
      <c r="F221" s="20">
        <v>2023</v>
      </c>
      <c r="G221" s="21">
        <v>324</v>
      </c>
      <c r="H221" s="81">
        <f>G221/2*35000+1000000</f>
        <v>6670000</v>
      </c>
    </row>
    <row r="222" spans="1:8" x14ac:dyDescent="0.3">
      <c r="A222" s="46" t="s">
        <v>8821</v>
      </c>
      <c r="B222" s="3" t="s">
        <v>1158</v>
      </c>
      <c r="C222" s="49" t="s">
        <v>350</v>
      </c>
      <c r="D222" s="21" t="s">
        <v>1159</v>
      </c>
      <c r="E222" s="7" t="s">
        <v>161</v>
      </c>
      <c r="F222" s="20">
        <v>2020</v>
      </c>
      <c r="G222" s="21">
        <v>554</v>
      </c>
      <c r="H222" s="81">
        <f>G222/2*35000+1000000</f>
        <v>10695000</v>
      </c>
    </row>
    <row r="223" spans="1:8" x14ac:dyDescent="0.3">
      <c r="A223" s="46" t="s">
        <v>8821</v>
      </c>
      <c r="B223" s="3" t="s">
        <v>1065</v>
      </c>
      <c r="C223" s="49" t="s">
        <v>1066</v>
      </c>
      <c r="D223" s="21" t="s">
        <v>1067</v>
      </c>
      <c r="E223" s="7" t="s">
        <v>161</v>
      </c>
      <c r="F223" s="20">
        <v>2022</v>
      </c>
      <c r="G223" s="21">
        <v>384</v>
      </c>
      <c r="H223" s="81">
        <f>G223/2*35000+1000000</f>
        <v>7720000</v>
      </c>
    </row>
    <row r="224" spans="1:8" x14ac:dyDescent="0.3">
      <c r="A224" s="46" t="s">
        <v>8821</v>
      </c>
      <c r="B224" s="3" t="s">
        <v>1135</v>
      </c>
      <c r="C224" s="49" t="s">
        <v>1136</v>
      </c>
      <c r="D224" s="21" t="s">
        <v>1137</v>
      </c>
      <c r="E224" s="7" t="s">
        <v>161</v>
      </c>
      <c r="F224" s="20">
        <v>2021</v>
      </c>
      <c r="G224" s="21">
        <v>574</v>
      </c>
      <c r="H224" s="81">
        <f>G224/2*25000+1000000</f>
        <v>8175000</v>
      </c>
    </row>
    <row r="225" spans="1:8" x14ac:dyDescent="0.3">
      <c r="A225" s="36" t="s">
        <v>8821</v>
      </c>
      <c r="B225" s="3" t="s">
        <v>1152</v>
      </c>
      <c r="C225" s="49" t="s">
        <v>1153</v>
      </c>
      <c r="D225" s="21" t="s">
        <v>1154</v>
      </c>
      <c r="E225" s="19" t="s">
        <v>1716</v>
      </c>
      <c r="F225" s="20">
        <v>2022</v>
      </c>
      <c r="G225" s="21">
        <v>1200</v>
      </c>
      <c r="H225" s="81">
        <f>G225/2*25000+1000000</f>
        <v>16000000</v>
      </c>
    </row>
    <row r="226" spans="1:8" ht="28.8" x14ac:dyDescent="0.3">
      <c r="A226" s="36" t="s">
        <v>8821</v>
      </c>
      <c r="B226" s="3" t="s">
        <v>1049</v>
      </c>
      <c r="C226" s="49" t="s">
        <v>1044</v>
      </c>
      <c r="D226" s="21" t="s">
        <v>1050</v>
      </c>
      <c r="E226" s="25" t="s">
        <v>8394</v>
      </c>
      <c r="F226" s="20">
        <v>2020</v>
      </c>
      <c r="G226" s="21">
        <v>378</v>
      </c>
      <c r="H226" s="81">
        <f>G226/2*35000+1000000</f>
        <v>7615000</v>
      </c>
    </row>
    <row r="227" spans="1:8" ht="28.8" x14ac:dyDescent="0.3">
      <c r="A227" s="36" t="s">
        <v>8821</v>
      </c>
      <c r="B227" s="3" t="s">
        <v>1047</v>
      </c>
      <c r="C227" s="49" t="s">
        <v>1044</v>
      </c>
      <c r="D227" s="21" t="s">
        <v>1048</v>
      </c>
      <c r="E227" s="25" t="s">
        <v>8394</v>
      </c>
      <c r="F227" s="20">
        <v>2020</v>
      </c>
      <c r="G227" s="21">
        <v>562</v>
      </c>
      <c r="H227" s="81">
        <f>G227/2*35000+1000000</f>
        <v>10835000</v>
      </c>
    </row>
    <row r="228" spans="1:8" ht="28.8" x14ac:dyDescent="0.3">
      <c r="A228" s="36" t="s">
        <v>8821</v>
      </c>
      <c r="B228" s="3" t="s">
        <v>1046</v>
      </c>
      <c r="C228" s="49" t="s">
        <v>1044</v>
      </c>
      <c r="D228" s="21" t="s">
        <v>8781</v>
      </c>
      <c r="E228" s="25" t="s">
        <v>8394</v>
      </c>
      <c r="F228" s="20">
        <v>2020</v>
      </c>
      <c r="G228" s="21">
        <v>640</v>
      </c>
      <c r="H228" s="81">
        <f>G228/2*25000+1000000</f>
        <v>9000000</v>
      </c>
    </row>
    <row r="229" spans="1:8" ht="28.8" x14ac:dyDescent="0.3">
      <c r="A229" s="36" t="s">
        <v>8821</v>
      </c>
      <c r="B229" s="3" t="s">
        <v>1043</v>
      </c>
      <c r="C229" s="49" t="s">
        <v>1044</v>
      </c>
      <c r="D229" s="21" t="s">
        <v>1045</v>
      </c>
      <c r="E229" s="25" t="s">
        <v>8394</v>
      </c>
      <c r="F229" s="20">
        <v>2020</v>
      </c>
      <c r="G229" s="21">
        <v>640</v>
      </c>
      <c r="H229" s="81">
        <f>G229/2*25000+1000000</f>
        <v>9000000</v>
      </c>
    </row>
    <row r="230" spans="1:8" x14ac:dyDescent="0.3">
      <c r="A230" s="36" t="s">
        <v>8821</v>
      </c>
      <c r="B230" s="3" t="s">
        <v>1143</v>
      </c>
      <c r="C230" s="49" t="s">
        <v>1144</v>
      </c>
      <c r="D230" s="21" t="s">
        <v>1145</v>
      </c>
      <c r="E230" s="1" t="s">
        <v>20</v>
      </c>
      <c r="F230" s="20">
        <v>2022</v>
      </c>
      <c r="G230" s="21">
        <v>690</v>
      </c>
      <c r="H230" s="81">
        <f>G230/2*25000+1000000</f>
        <v>9625000</v>
      </c>
    </row>
    <row r="231" spans="1:8" x14ac:dyDescent="0.3">
      <c r="A231" s="36" t="s">
        <v>8821</v>
      </c>
      <c r="B231" s="3" t="s">
        <v>1173</v>
      </c>
      <c r="C231" s="49" t="s">
        <v>1174</v>
      </c>
      <c r="D231" s="21" t="s">
        <v>1175</v>
      </c>
      <c r="E231" s="19" t="s">
        <v>268</v>
      </c>
      <c r="F231" s="20">
        <v>2022</v>
      </c>
      <c r="G231" s="21">
        <v>428</v>
      </c>
      <c r="H231" s="81">
        <f>G231/2*35000+1000000</f>
        <v>8490000</v>
      </c>
    </row>
    <row r="232" spans="1:8" x14ac:dyDescent="0.3">
      <c r="A232" s="36" t="s">
        <v>8821</v>
      </c>
      <c r="B232" s="3" t="s">
        <v>1116</v>
      </c>
      <c r="C232" s="49" t="s">
        <v>1117</v>
      </c>
      <c r="D232" s="21" t="s">
        <v>1118</v>
      </c>
      <c r="E232" s="1" t="s">
        <v>750</v>
      </c>
      <c r="F232" s="20">
        <v>2023</v>
      </c>
      <c r="G232" s="21">
        <v>388</v>
      </c>
      <c r="H232" s="81">
        <f>G232/2*35000+1000000</f>
        <v>7790000</v>
      </c>
    </row>
    <row r="233" spans="1:8" x14ac:dyDescent="0.3">
      <c r="A233" s="36" t="s">
        <v>8821</v>
      </c>
      <c r="B233" s="3" t="s">
        <v>991</v>
      </c>
      <c r="C233" s="49" t="s">
        <v>992</v>
      </c>
      <c r="D233" s="21" t="s">
        <v>993</v>
      </c>
      <c r="E233" s="1" t="s">
        <v>994</v>
      </c>
      <c r="F233" s="20">
        <v>2022</v>
      </c>
      <c r="G233" s="21">
        <v>268</v>
      </c>
      <c r="H233" s="81">
        <f>G233/2*35000+2000000</f>
        <v>6690000</v>
      </c>
    </row>
    <row r="234" spans="1:8" x14ac:dyDescent="0.3">
      <c r="A234" s="36" t="s">
        <v>8821</v>
      </c>
      <c r="B234" s="3" t="s">
        <v>1203</v>
      </c>
      <c r="C234" s="49" t="s">
        <v>1204</v>
      </c>
      <c r="D234" s="21" t="s">
        <v>1205</v>
      </c>
      <c r="E234" s="1" t="s">
        <v>1064</v>
      </c>
      <c r="F234" s="20">
        <v>2021</v>
      </c>
      <c r="G234" s="21">
        <v>298</v>
      </c>
      <c r="H234" s="81">
        <f>G234/2*35000+1000000</f>
        <v>6215000</v>
      </c>
    </row>
    <row r="235" spans="1:8" x14ac:dyDescent="0.3">
      <c r="A235" s="36" t="s">
        <v>8821</v>
      </c>
      <c r="B235" s="3" t="s">
        <v>974</v>
      </c>
      <c r="C235" s="49" t="s">
        <v>975</v>
      </c>
      <c r="D235" s="21" t="s">
        <v>117</v>
      </c>
      <c r="E235" s="17" t="s">
        <v>3</v>
      </c>
      <c r="F235" s="20">
        <v>2023</v>
      </c>
      <c r="G235" s="21">
        <v>864</v>
      </c>
      <c r="H235" s="81">
        <f>G235/2*25000+1000000</f>
        <v>11800000</v>
      </c>
    </row>
    <row r="236" spans="1:8" x14ac:dyDescent="0.3">
      <c r="A236" s="36" t="s">
        <v>8821</v>
      </c>
      <c r="B236" s="3" t="s">
        <v>1103</v>
      </c>
      <c r="C236" s="49" t="s">
        <v>1104</v>
      </c>
      <c r="D236" s="21" t="s">
        <v>1105</v>
      </c>
      <c r="E236" s="7" t="s">
        <v>161</v>
      </c>
      <c r="F236" s="20">
        <v>2023</v>
      </c>
      <c r="G236" s="21">
        <v>668</v>
      </c>
      <c r="H236" s="81">
        <f>G236/2*25000+1000000</f>
        <v>9350000</v>
      </c>
    </row>
    <row r="237" spans="1:8" x14ac:dyDescent="0.3">
      <c r="A237" s="36" t="s">
        <v>8821</v>
      </c>
      <c r="B237" s="3" t="s">
        <v>1077</v>
      </c>
      <c r="C237" s="49" t="s">
        <v>1078</v>
      </c>
      <c r="D237" s="21" t="s">
        <v>1079</v>
      </c>
      <c r="E237" s="1" t="s">
        <v>25</v>
      </c>
      <c r="F237" s="20">
        <v>2023</v>
      </c>
      <c r="G237" s="21">
        <v>312</v>
      </c>
      <c r="H237" s="81">
        <f>G237/2*35000+1000000</f>
        <v>6460000</v>
      </c>
    </row>
    <row r="238" spans="1:8" x14ac:dyDescent="0.3">
      <c r="A238" s="36" t="s">
        <v>8821</v>
      </c>
      <c r="B238" s="3" t="s">
        <v>1080</v>
      </c>
      <c r="C238" s="49" t="s">
        <v>1081</v>
      </c>
      <c r="D238" s="21" t="s">
        <v>1082</v>
      </c>
      <c r="E238" s="7" t="s">
        <v>161</v>
      </c>
      <c r="F238" s="20">
        <v>2022</v>
      </c>
      <c r="G238" s="21">
        <v>782</v>
      </c>
      <c r="H238" s="81">
        <f>G238/2*25000+1000000</f>
        <v>10775000</v>
      </c>
    </row>
    <row r="239" spans="1:8" x14ac:dyDescent="0.3">
      <c r="A239" s="36" t="s">
        <v>8821</v>
      </c>
      <c r="B239" s="3" t="s">
        <v>1210</v>
      </c>
      <c r="C239" s="49" t="s">
        <v>1211</v>
      </c>
      <c r="D239" s="21" t="s">
        <v>1212</v>
      </c>
      <c r="E239" s="1" t="s">
        <v>413</v>
      </c>
      <c r="F239" s="20">
        <v>2022</v>
      </c>
      <c r="G239" s="21">
        <v>680</v>
      </c>
      <c r="H239" s="81">
        <f>G239/2*25000+1000000</f>
        <v>9500000</v>
      </c>
    </row>
    <row r="240" spans="1:8" x14ac:dyDescent="0.3">
      <c r="A240" s="36" t="s">
        <v>8821</v>
      </c>
      <c r="B240" s="3" t="s">
        <v>1197</v>
      </c>
      <c r="C240" s="49" t="s">
        <v>1198</v>
      </c>
      <c r="D240" s="21" t="s">
        <v>1199</v>
      </c>
      <c r="E240" s="1" t="s">
        <v>750</v>
      </c>
      <c r="F240" s="20">
        <v>2022</v>
      </c>
      <c r="G240" s="21">
        <v>1500</v>
      </c>
      <c r="H240" s="81">
        <f>G240/2*25000+1000000</f>
        <v>19750000</v>
      </c>
    </row>
    <row r="241" spans="1:8" x14ac:dyDescent="0.3">
      <c r="A241" s="36" t="s">
        <v>8821</v>
      </c>
      <c r="B241" s="3" t="s">
        <v>1179</v>
      </c>
      <c r="C241" s="49" t="s">
        <v>1180</v>
      </c>
      <c r="D241" s="21" t="s">
        <v>1181</v>
      </c>
      <c r="E241" s="1" t="s">
        <v>413</v>
      </c>
      <c r="F241" s="20">
        <v>2022</v>
      </c>
      <c r="G241" s="21">
        <v>206</v>
      </c>
      <c r="H241" s="81">
        <f>G241/2*35000+2000000</f>
        <v>5605000</v>
      </c>
    </row>
    <row r="242" spans="1:8" x14ac:dyDescent="0.3">
      <c r="A242" s="36" t="s">
        <v>8821</v>
      </c>
      <c r="B242" s="3" t="s">
        <v>995</v>
      </c>
      <c r="C242" s="49" t="s">
        <v>996</v>
      </c>
      <c r="D242" s="21" t="s">
        <v>997</v>
      </c>
      <c r="E242" s="7" t="s">
        <v>161</v>
      </c>
      <c r="F242" s="20">
        <v>2023</v>
      </c>
      <c r="G242" s="21">
        <v>736</v>
      </c>
      <c r="H242" s="81">
        <f>G242/2*25000+1000000</f>
        <v>10200000</v>
      </c>
    </row>
    <row r="243" spans="1:8" x14ac:dyDescent="0.3">
      <c r="A243" s="36" t="s">
        <v>8821</v>
      </c>
      <c r="B243" s="3" t="s">
        <v>1106</v>
      </c>
      <c r="C243" s="49" t="s">
        <v>1107</v>
      </c>
      <c r="D243" s="21" t="s">
        <v>1108</v>
      </c>
      <c r="E243" s="1" t="s">
        <v>979</v>
      </c>
      <c r="F243" s="20">
        <v>2022</v>
      </c>
      <c r="G243" s="21">
        <v>928</v>
      </c>
      <c r="H243" s="81">
        <f>G243/2*25000+1000000</f>
        <v>12600000</v>
      </c>
    </row>
    <row r="244" spans="1:8" x14ac:dyDescent="0.3">
      <c r="A244" s="36" t="s">
        <v>8821</v>
      </c>
      <c r="B244" s="3" t="s">
        <v>1109</v>
      </c>
      <c r="C244" s="49" t="s">
        <v>1110</v>
      </c>
      <c r="D244" s="21" t="s">
        <v>1111</v>
      </c>
      <c r="E244" s="1" t="s">
        <v>979</v>
      </c>
      <c r="F244" s="20">
        <v>2022</v>
      </c>
      <c r="G244" s="21">
        <v>1336</v>
      </c>
      <c r="H244" s="81">
        <f>G244/2*25000+1000000</f>
        <v>17700000</v>
      </c>
    </row>
    <row r="245" spans="1:8" x14ac:dyDescent="0.3">
      <c r="A245" s="36" t="s">
        <v>8821</v>
      </c>
      <c r="B245" s="3" t="s">
        <v>1132</v>
      </c>
      <c r="C245" s="49" t="s">
        <v>1133</v>
      </c>
      <c r="D245" s="21" t="s">
        <v>1134</v>
      </c>
      <c r="E245" s="7" t="s">
        <v>154</v>
      </c>
      <c r="F245" s="20">
        <v>2021</v>
      </c>
      <c r="G245" s="21">
        <v>352</v>
      </c>
      <c r="H245" s="81">
        <f>G245/2*35000+1000000</f>
        <v>7160000</v>
      </c>
    </row>
    <row r="246" spans="1:8" x14ac:dyDescent="0.3">
      <c r="A246" s="36" t="s">
        <v>8821</v>
      </c>
      <c r="B246" s="3" t="s">
        <v>1004</v>
      </c>
      <c r="C246" s="49" t="s">
        <v>1005</v>
      </c>
      <c r="D246" s="21" t="s">
        <v>1006</v>
      </c>
      <c r="E246" s="1" t="s">
        <v>1007</v>
      </c>
      <c r="F246" s="20">
        <v>2022</v>
      </c>
      <c r="G246" s="21">
        <v>1408</v>
      </c>
      <c r="H246" s="81">
        <f>G246/2*25000+1000000</f>
        <v>18600000</v>
      </c>
    </row>
    <row r="247" spans="1:8" x14ac:dyDescent="0.3">
      <c r="A247" s="36" t="s">
        <v>8821</v>
      </c>
      <c r="B247" s="3" t="s">
        <v>1216</v>
      </c>
      <c r="C247" s="49" t="s">
        <v>1217</v>
      </c>
      <c r="D247" s="21" t="s">
        <v>1218</v>
      </c>
      <c r="E247" s="7" t="s">
        <v>161</v>
      </c>
      <c r="F247" s="20">
        <v>2022</v>
      </c>
      <c r="G247" s="21">
        <v>890</v>
      </c>
      <c r="H247" s="81">
        <f>G247/2*25000+1000000</f>
        <v>12125000</v>
      </c>
    </row>
    <row r="248" spans="1:8" x14ac:dyDescent="0.3">
      <c r="A248" s="36" t="s">
        <v>8821</v>
      </c>
      <c r="B248" s="3" t="s">
        <v>968</v>
      </c>
      <c r="C248" s="49" t="s">
        <v>969</v>
      </c>
      <c r="D248" s="21" t="s">
        <v>970</v>
      </c>
      <c r="E248" s="7" t="s">
        <v>154</v>
      </c>
      <c r="F248" s="20">
        <v>2023</v>
      </c>
      <c r="G248" s="21">
        <v>700</v>
      </c>
      <c r="H248" s="81">
        <f>G248/2*25000+1000000</f>
        <v>9750000</v>
      </c>
    </row>
    <row r="249" spans="1:8" x14ac:dyDescent="0.3">
      <c r="A249" s="36" t="s">
        <v>8821</v>
      </c>
      <c r="B249" s="3" t="s">
        <v>1094</v>
      </c>
      <c r="C249" s="49" t="s">
        <v>1095</v>
      </c>
      <c r="D249" s="21" t="s">
        <v>1096</v>
      </c>
      <c r="E249" s="17" t="s">
        <v>3</v>
      </c>
      <c r="F249" s="20">
        <v>2022</v>
      </c>
      <c r="G249" s="21">
        <v>390</v>
      </c>
      <c r="H249" s="81">
        <f>G249/2*35000+1000000</f>
        <v>7825000</v>
      </c>
    </row>
    <row r="250" spans="1:8" x14ac:dyDescent="0.3">
      <c r="A250" s="36" t="s">
        <v>8821</v>
      </c>
      <c r="B250" s="3" t="s">
        <v>1129</v>
      </c>
      <c r="C250" s="49" t="s">
        <v>1130</v>
      </c>
      <c r="D250" s="21" t="s">
        <v>1131</v>
      </c>
      <c r="E250" s="1" t="s">
        <v>750</v>
      </c>
      <c r="F250" s="20">
        <v>2021</v>
      </c>
      <c r="G250" s="21">
        <v>920</v>
      </c>
      <c r="H250" s="81">
        <f>G250/2*25000+1000000</f>
        <v>12500000</v>
      </c>
    </row>
    <row r="251" spans="1:8" x14ac:dyDescent="0.3">
      <c r="A251" s="36" t="s">
        <v>8821</v>
      </c>
      <c r="B251" s="3" t="s">
        <v>998</v>
      </c>
      <c r="C251" s="49" t="s">
        <v>999</v>
      </c>
      <c r="D251" s="21" t="s">
        <v>1000</v>
      </c>
      <c r="E251" s="17" t="s">
        <v>3</v>
      </c>
      <c r="F251" s="20">
        <v>2022</v>
      </c>
      <c r="G251" s="21">
        <v>712</v>
      </c>
      <c r="H251" s="81">
        <f>G251/2*25000+1000000</f>
        <v>9900000</v>
      </c>
    </row>
    <row r="252" spans="1:8" x14ac:dyDescent="0.3">
      <c r="A252" s="36" t="s">
        <v>8821</v>
      </c>
      <c r="B252" s="3" t="s">
        <v>1160</v>
      </c>
      <c r="C252" s="49" t="s">
        <v>1161</v>
      </c>
      <c r="D252" s="21" t="s">
        <v>1162</v>
      </c>
      <c r="E252" s="1" t="s">
        <v>1163</v>
      </c>
      <c r="F252" s="20">
        <v>2021</v>
      </c>
      <c r="G252" s="21">
        <v>1056</v>
      </c>
      <c r="H252" s="81">
        <f>G252/2*25000+1000000</f>
        <v>14200000</v>
      </c>
    </row>
    <row r="253" spans="1:8" x14ac:dyDescent="0.3">
      <c r="A253" s="36" t="s">
        <v>8821</v>
      </c>
      <c r="B253" s="3" t="s">
        <v>1040</v>
      </c>
      <c r="C253" s="49" t="s">
        <v>1041</v>
      </c>
      <c r="D253" s="21" t="s">
        <v>1042</v>
      </c>
      <c r="E253" s="1" t="s">
        <v>750</v>
      </c>
      <c r="F253" s="20">
        <v>2022</v>
      </c>
      <c r="G253" s="21">
        <v>382</v>
      </c>
      <c r="H253" s="81">
        <f>G253/2*35000+1000000</f>
        <v>7685000</v>
      </c>
    </row>
    <row r="254" spans="1:8" x14ac:dyDescent="0.3">
      <c r="A254" s="36" t="s">
        <v>8821</v>
      </c>
      <c r="B254" s="3" t="s">
        <v>1170</v>
      </c>
      <c r="C254" s="49" t="s">
        <v>1171</v>
      </c>
      <c r="D254" s="21" t="s">
        <v>1172</v>
      </c>
      <c r="E254" s="1" t="s">
        <v>6415</v>
      </c>
      <c r="F254" s="20">
        <v>2022</v>
      </c>
      <c r="G254" s="21">
        <v>242</v>
      </c>
      <c r="H254" s="81">
        <f>G254/2*35000+2000000</f>
        <v>6235000</v>
      </c>
    </row>
    <row r="255" spans="1:8" x14ac:dyDescent="0.3">
      <c r="A255" s="36" t="s">
        <v>8821</v>
      </c>
      <c r="B255" s="3" t="s">
        <v>1083</v>
      </c>
      <c r="C255" s="49" t="s">
        <v>1084</v>
      </c>
      <c r="D255" s="21" t="s">
        <v>1085</v>
      </c>
      <c r="E255" s="7" t="s">
        <v>161</v>
      </c>
      <c r="F255" s="20">
        <v>2022</v>
      </c>
      <c r="G255" s="21">
        <v>480</v>
      </c>
      <c r="H255" s="81">
        <f>G255/2*35000+1000000</f>
        <v>9400000</v>
      </c>
    </row>
    <row r="256" spans="1:8" ht="15.75" customHeight="1" x14ac:dyDescent="0.3">
      <c r="A256" s="36" t="s">
        <v>8821</v>
      </c>
      <c r="B256" s="3" t="s">
        <v>1074</v>
      </c>
      <c r="C256" s="49" t="s">
        <v>1075</v>
      </c>
      <c r="D256" s="21" t="s">
        <v>1076</v>
      </c>
      <c r="E256" s="1" t="s">
        <v>413</v>
      </c>
      <c r="F256" s="20">
        <v>2022</v>
      </c>
      <c r="G256" s="21">
        <v>388</v>
      </c>
      <c r="H256" s="81">
        <f>G256/2*35000+1000000</f>
        <v>7790000</v>
      </c>
    </row>
    <row r="257" spans="1:8" x14ac:dyDescent="0.3">
      <c r="A257" s="36" t="s">
        <v>8821</v>
      </c>
      <c r="B257" s="3" t="s">
        <v>1146</v>
      </c>
      <c r="C257" s="49" t="s">
        <v>1147</v>
      </c>
      <c r="D257" s="21" t="s">
        <v>1148</v>
      </c>
      <c r="E257" s="1" t="s">
        <v>20</v>
      </c>
      <c r="F257" s="20">
        <v>2022</v>
      </c>
      <c r="G257" s="21">
        <v>828</v>
      </c>
      <c r="H257" s="81">
        <f>G257/2*25000+1000000</f>
        <v>11350000</v>
      </c>
    </row>
    <row r="258" spans="1:8" ht="28.8" x14ac:dyDescent="0.3">
      <c r="A258" s="36" t="s">
        <v>8821</v>
      </c>
      <c r="B258" s="3" t="s">
        <v>1061</v>
      </c>
      <c r="C258" s="49" t="s">
        <v>1062</v>
      </c>
      <c r="D258" s="21" t="s">
        <v>1063</v>
      </c>
      <c r="E258" s="1" t="s">
        <v>1064</v>
      </c>
      <c r="F258" s="20">
        <v>2022</v>
      </c>
      <c r="G258" s="21">
        <v>658</v>
      </c>
      <c r="H258" s="81">
        <f>G258/2*25000+1000000</f>
        <v>9225000</v>
      </c>
    </row>
    <row r="259" spans="1:8" x14ac:dyDescent="0.3">
      <c r="A259" s="36" t="s">
        <v>8821</v>
      </c>
      <c r="B259" s="3" t="s">
        <v>1141</v>
      </c>
      <c r="C259" s="49" t="s">
        <v>1059</v>
      </c>
      <c r="D259" s="21" t="s">
        <v>1142</v>
      </c>
      <c r="E259" s="1" t="s">
        <v>413</v>
      </c>
      <c r="F259" s="20">
        <v>2022</v>
      </c>
      <c r="G259" s="21">
        <v>156</v>
      </c>
      <c r="H259" s="81">
        <f>G259/2*35000+2000000</f>
        <v>4730000</v>
      </c>
    </row>
    <row r="260" spans="1:8" x14ac:dyDescent="0.3">
      <c r="A260" s="36" t="s">
        <v>8821</v>
      </c>
      <c r="B260" s="3" t="s">
        <v>1058</v>
      </c>
      <c r="C260" s="49" t="s">
        <v>1059</v>
      </c>
      <c r="D260" s="21" t="s">
        <v>1060</v>
      </c>
      <c r="E260" s="1" t="s">
        <v>413</v>
      </c>
      <c r="F260" s="20">
        <v>2023</v>
      </c>
      <c r="G260" s="21">
        <v>310</v>
      </c>
      <c r="H260" s="81">
        <f>G260/2*35000+1000000</f>
        <v>6425000</v>
      </c>
    </row>
    <row r="261" spans="1:8" x14ac:dyDescent="0.3">
      <c r="A261" s="36" t="s">
        <v>8821</v>
      </c>
      <c r="B261" s="3" t="s">
        <v>1164</v>
      </c>
      <c r="C261" s="49" t="s">
        <v>1165</v>
      </c>
      <c r="D261" s="21" t="s">
        <v>1166</v>
      </c>
      <c r="E261" s="1" t="s">
        <v>413</v>
      </c>
      <c r="F261" s="20">
        <v>2021</v>
      </c>
      <c r="G261" s="21">
        <v>240</v>
      </c>
      <c r="H261" s="81">
        <f>G261/2*35000+2000000</f>
        <v>6200000</v>
      </c>
    </row>
    <row r="262" spans="1:8" x14ac:dyDescent="0.3">
      <c r="A262" s="36" t="s">
        <v>8821</v>
      </c>
      <c r="B262" s="3" t="s">
        <v>1222</v>
      </c>
      <c r="C262" s="49" t="s">
        <v>1223</v>
      </c>
      <c r="D262" s="21" t="s">
        <v>1224</v>
      </c>
      <c r="E262" s="1" t="s">
        <v>350</v>
      </c>
      <c r="F262" s="20">
        <v>2021</v>
      </c>
      <c r="G262" s="21">
        <v>266</v>
      </c>
      <c r="H262" s="81">
        <f>G262/2*35000+2000000</f>
        <v>6655000</v>
      </c>
    </row>
    <row r="263" spans="1:8" x14ac:dyDescent="0.3">
      <c r="A263" s="36" t="s">
        <v>8821</v>
      </c>
      <c r="B263" s="3" t="s">
        <v>1008</v>
      </c>
      <c r="C263" s="49" t="s">
        <v>1009</v>
      </c>
      <c r="D263" s="21" t="s">
        <v>1010</v>
      </c>
      <c r="E263" s="7" t="s">
        <v>161</v>
      </c>
      <c r="F263" s="20">
        <v>2023</v>
      </c>
      <c r="G263" s="21">
        <v>1300</v>
      </c>
      <c r="H263" s="81">
        <f>G263/2*25000+1000000</f>
        <v>17250000</v>
      </c>
    </row>
    <row r="264" spans="1:8" x14ac:dyDescent="0.3">
      <c r="A264" s="36" t="s">
        <v>8821</v>
      </c>
      <c r="B264" s="3" t="s">
        <v>1200</v>
      </c>
      <c r="C264" s="49" t="s">
        <v>1201</v>
      </c>
      <c r="D264" s="21" t="s">
        <v>1202</v>
      </c>
      <c r="E264" s="1" t="s">
        <v>413</v>
      </c>
      <c r="F264" s="20">
        <v>2022</v>
      </c>
      <c r="G264" s="21">
        <v>834</v>
      </c>
      <c r="H264" s="81">
        <f>G264/2*25000+1000000</f>
        <v>11425000</v>
      </c>
    </row>
    <row r="265" spans="1:8" x14ac:dyDescent="0.3">
      <c r="A265" s="36" t="s">
        <v>8821</v>
      </c>
      <c r="B265" s="3" t="s">
        <v>1055</v>
      </c>
      <c r="C265" s="49" t="s">
        <v>1056</v>
      </c>
      <c r="D265" s="21" t="s">
        <v>1057</v>
      </c>
      <c r="E265" s="1" t="s">
        <v>413</v>
      </c>
      <c r="F265" s="20">
        <v>2023</v>
      </c>
      <c r="G265" s="21">
        <v>208</v>
      </c>
      <c r="H265" s="81">
        <f>G265/2*35000+2000000</f>
        <v>5640000</v>
      </c>
    </row>
    <row r="266" spans="1:8" ht="28.8" x14ac:dyDescent="0.3">
      <c r="A266" s="36" t="s">
        <v>8821</v>
      </c>
      <c r="B266" s="3" t="s">
        <v>1037</v>
      </c>
      <c r="C266" s="49" t="s">
        <v>1038</v>
      </c>
      <c r="D266" s="21" t="s">
        <v>1039</v>
      </c>
      <c r="E266" s="1" t="s">
        <v>413</v>
      </c>
      <c r="F266" s="20">
        <v>2022</v>
      </c>
      <c r="G266" s="21">
        <v>102</v>
      </c>
      <c r="H266" s="81">
        <f>G266/2*35000+2000000</f>
        <v>3785000</v>
      </c>
    </row>
    <row r="267" spans="1:8" x14ac:dyDescent="0.3">
      <c r="A267" s="36" t="s">
        <v>8821</v>
      </c>
      <c r="B267" s="3" t="s">
        <v>1051</v>
      </c>
      <c r="C267" s="49" t="s">
        <v>1052</v>
      </c>
      <c r="D267" s="21" t="s">
        <v>1053</v>
      </c>
      <c r="E267" s="7" t="s">
        <v>1054</v>
      </c>
      <c r="F267" s="20">
        <v>2022</v>
      </c>
      <c r="G267" s="21">
        <v>470</v>
      </c>
      <c r="H267" s="81">
        <f>G267/2*35000+1000000</f>
        <v>9225000</v>
      </c>
    </row>
    <row r="268" spans="1:8" x14ac:dyDescent="0.3">
      <c r="A268" s="36" t="s">
        <v>8821</v>
      </c>
      <c r="B268" s="3" t="s">
        <v>1207</v>
      </c>
      <c r="C268" s="49" t="s">
        <v>1208</v>
      </c>
      <c r="D268" s="21" t="s">
        <v>1209</v>
      </c>
      <c r="E268" s="1" t="s">
        <v>350</v>
      </c>
      <c r="F268" s="20">
        <v>2022</v>
      </c>
      <c r="G268" s="21">
        <v>264</v>
      </c>
      <c r="H268" s="81">
        <f>G268/2*35000+2000000</f>
        <v>6620000</v>
      </c>
    </row>
    <row r="269" spans="1:8" x14ac:dyDescent="0.3">
      <c r="A269" s="36" t="s">
        <v>8821</v>
      </c>
      <c r="B269" s="3" t="s">
        <v>1112</v>
      </c>
      <c r="C269" s="49" t="s">
        <v>1113</v>
      </c>
      <c r="D269" s="21" t="s">
        <v>1114</v>
      </c>
      <c r="E269" s="1" t="s">
        <v>1115</v>
      </c>
      <c r="F269" s="20">
        <v>2022</v>
      </c>
      <c r="G269" s="21">
        <v>174</v>
      </c>
      <c r="H269" s="81">
        <f>G269/2*35000+2000000</f>
        <v>5045000</v>
      </c>
    </row>
    <row r="270" spans="1:8" x14ac:dyDescent="0.3">
      <c r="A270" s="36" t="s">
        <v>8821</v>
      </c>
      <c r="B270" s="3" t="s">
        <v>1185</v>
      </c>
      <c r="C270" s="49" t="s">
        <v>1186</v>
      </c>
      <c r="D270" s="21" t="s">
        <v>1187</v>
      </c>
      <c r="E270" s="7" t="s">
        <v>161</v>
      </c>
      <c r="F270" s="20">
        <v>2022</v>
      </c>
      <c r="G270" s="21">
        <v>336</v>
      </c>
      <c r="H270" s="81">
        <f>G270/2*35000+1000000</f>
        <v>6880000</v>
      </c>
    </row>
    <row r="271" spans="1:8" x14ac:dyDescent="0.3">
      <c r="A271" s="36" t="s">
        <v>8821</v>
      </c>
      <c r="B271" s="3" t="s">
        <v>1034</v>
      </c>
      <c r="C271" s="49" t="s">
        <v>1035</v>
      </c>
      <c r="D271" s="21" t="s">
        <v>1036</v>
      </c>
      <c r="E271" s="1" t="s">
        <v>413</v>
      </c>
      <c r="F271" s="20">
        <v>2022</v>
      </c>
      <c r="G271" s="21">
        <v>180</v>
      </c>
      <c r="H271" s="81">
        <f>G271/2*35000+2000000</f>
        <v>5150000</v>
      </c>
    </row>
    <row r="272" spans="1:8" x14ac:dyDescent="0.3">
      <c r="A272" s="36" t="s">
        <v>8821</v>
      </c>
      <c r="B272" s="3" t="s">
        <v>1194</v>
      </c>
      <c r="C272" s="49" t="s">
        <v>1195</v>
      </c>
      <c r="D272" s="21" t="s">
        <v>1196</v>
      </c>
      <c r="E272" s="1" t="s">
        <v>350</v>
      </c>
      <c r="F272" s="20">
        <v>2021</v>
      </c>
      <c r="G272" s="21">
        <v>450</v>
      </c>
      <c r="H272" s="81">
        <f>G272/2*35000+1000000</f>
        <v>8875000</v>
      </c>
    </row>
    <row r="273" spans="1:8" x14ac:dyDescent="0.3">
      <c r="A273" s="36" t="s">
        <v>8821</v>
      </c>
      <c r="B273" s="3" t="s">
        <v>1176</v>
      </c>
      <c r="C273" s="49" t="s">
        <v>1177</v>
      </c>
      <c r="D273" s="21" t="s">
        <v>1178</v>
      </c>
      <c r="E273" s="1" t="s">
        <v>979</v>
      </c>
      <c r="F273" s="20">
        <v>2021</v>
      </c>
      <c r="G273" s="21">
        <v>738</v>
      </c>
      <c r="H273" s="81">
        <f>G273/2*25000+1000000</f>
        <v>10225000</v>
      </c>
    </row>
    <row r="274" spans="1:8" x14ac:dyDescent="0.3">
      <c r="A274" s="36" t="s">
        <v>8821</v>
      </c>
      <c r="B274" s="3" t="s">
        <v>1138</v>
      </c>
      <c r="C274" s="52" t="s">
        <v>1139</v>
      </c>
      <c r="D274" s="21" t="s">
        <v>1140</v>
      </c>
      <c r="E274" s="1" t="s">
        <v>750</v>
      </c>
      <c r="F274" s="20">
        <v>2022</v>
      </c>
      <c r="G274" s="21">
        <v>324</v>
      </c>
      <c r="H274" s="81">
        <f>G274/2*35000+1000000</f>
        <v>6670000</v>
      </c>
    </row>
    <row r="275" spans="1:8" x14ac:dyDescent="0.3">
      <c r="A275" s="36" t="s">
        <v>8821</v>
      </c>
      <c r="B275" s="2" t="s">
        <v>126</v>
      </c>
      <c r="C275" s="49" t="s">
        <v>127</v>
      </c>
      <c r="D275" s="20" t="s">
        <v>128</v>
      </c>
      <c r="E275" s="17" t="s">
        <v>3</v>
      </c>
      <c r="F275" s="20">
        <v>2024</v>
      </c>
      <c r="G275" s="21">
        <v>304</v>
      </c>
      <c r="H275" s="81">
        <f>G275/2*35000+1000000</f>
        <v>6320000</v>
      </c>
    </row>
    <row r="276" spans="1:8" x14ac:dyDescent="0.3">
      <c r="A276" s="36" t="s">
        <v>8821</v>
      </c>
      <c r="B276" s="3" t="s">
        <v>1149</v>
      </c>
      <c r="C276" s="49" t="s">
        <v>1150</v>
      </c>
      <c r="D276" s="21" t="s">
        <v>1151</v>
      </c>
      <c r="E276" s="7" t="s">
        <v>161</v>
      </c>
      <c r="F276" s="20">
        <v>2023</v>
      </c>
      <c r="G276" s="21">
        <v>624</v>
      </c>
      <c r="H276" s="81">
        <f>G276/2*25000+1000000</f>
        <v>8800000</v>
      </c>
    </row>
    <row r="277" spans="1:8" x14ac:dyDescent="0.3">
      <c r="A277" s="36" t="s">
        <v>8821</v>
      </c>
      <c r="B277" s="3" t="s">
        <v>1188</v>
      </c>
      <c r="C277" s="49" t="s">
        <v>1189</v>
      </c>
      <c r="D277" s="21" t="s">
        <v>1190</v>
      </c>
      <c r="E277" s="1" t="s">
        <v>413</v>
      </c>
      <c r="F277" s="20">
        <v>2022</v>
      </c>
      <c r="G277" s="21">
        <v>286</v>
      </c>
      <c r="H277" s="81">
        <f>G277/2*35000+1000000</f>
        <v>6005000</v>
      </c>
    </row>
    <row r="278" spans="1:8" x14ac:dyDescent="0.3">
      <c r="A278" s="36" t="s">
        <v>8821</v>
      </c>
      <c r="B278" s="3" t="s">
        <v>1001</v>
      </c>
      <c r="C278" s="49" t="s">
        <v>1002</v>
      </c>
      <c r="D278" s="21" t="s">
        <v>1003</v>
      </c>
      <c r="E278" s="1" t="s">
        <v>413</v>
      </c>
      <c r="F278" s="20">
        <v>2023</v>
      </c>
      <c r="G278" s="21">
        <v>582</v>
      </c>
      <c r="H278" s="81">
        <f>G278/2*25000+1000000</f>
        <v>8275000</v>
      </c>
    </row>
    <row r="279" spans="1:8" x14ac:dyDescent="0.3">
      <c r="A279" s="36" t="s">
        <v>8821</v>
      </c>
      <c r="B279" s="3" t="s">
        <v>1031</v>
      </c>
      <c r="C279" s="49" t="s">
        <v>1032</v>
      </c>
      <c r="D279" s="21" t="s">
        <v>1033</v>
      </c>
      <c r="E279" s="1" t="s">
        <v>413</v>
      </c>
      <c r="F279" s="20">
        <v>2022</v>
      </c>
      <c r="G279" s="21">
        <v>502</v>
      </c>
      <c r="H279" s="81">
        <f>G279/2*35000+1000000</f>
        <v>9785000</v>
      </c>
    </row>
    <row r="280" spans="1:8" x14ac:dyDescent="0.3">
      <c r="A280" s="36" t="s">
        <v>8821</v>
      </c>
      <c r="B280" s="3" t="s">
        <v>1191</v>
      </c>
      <c r="C280" s="49" t="s">
        <v>1192</v>
      </c>
      <c r="D280" s="21" t="s">
        <v>1193</v>
      </c>
      <c r="E280" s="1" t="s">
        <v>350</v>
      </c>
      <c r="F280" s="20">
        <v>2022</v>
      </c>
      <c r="G280" s="21">
        <v>234</v>
      </c>
      <c r="H280" s="81">
        <f>G280/2*35000+2000000</f>
        <v>6095000</v>
      </c>
    </row>
    <row r="281" spans="1:8" x14ac:dyDescent="0.3">
      <c r="A281" s="36" t="s">
        <v>8821</v>
      </c>
      <c r="B281" s="3" t="s">
        <v>1025</v>
      </c>
      <c r="C281" s="49" t="s">
        <v>1026</v>
      </c>
      <c r="D281" s="21" t="s">
        <v>1027</v>
      </c>
      <c r="E281" s="1" t="s">
        <v>6415</v>
      </c>
      <c r="F281" s="20">
        <v>2022</v>
      </c>
      <c r="G281" s="21">
        <v>298</v>
      </c>
      <c r="H281" s="81">
        <f>G281/2*35000+1000000</f>
        <v>6215000</v>
      </c>
    </row>
    <row r="282" spans="1:8" x14ac:dyDescent="0.3">
      <c r="A282" s="36" t="s">
        <v>8821</v>
      </c>
      <c r="B282" s="3" t="s">
        <v>1100</v>
      </c>
      <c r="C282" s="49" t="s">
        <v>1101</v>
      </c>
      <c r="D282" s="21" t="s">
        <v>1102</v>
      </c>
      <c r="E282" s="17" t="s">
        <v>3</v>
      </c>
      <c r="F282" s="20">
        <v>2022</v>
      </c>
      <c r="G282" s="21">
        <v>1280</v>
      </c>
      <c r="H282" s="81">
        <f>G282/2*25000+1000000</f>
        <v>17000000</v>
      </c>
    </row>
    <row r="283" spans="1:8" x14ac:dyDescent="0.3">
      <c r="A283" s="36" t="s">
        <v>8821</v>
      </c>
      <c r="B283" s="2" t="s">
        <v>466</v>
      </c>
      <c r="C283" s="49" t="s">
        <v>467</v>
      </c>
      <c r="D283" s="20" t="s">
        <v>468</v>
      </c>
      <c r="E283" s="17" t="s">
        <v>3</v>
      </c>
      <c r="F283" s="20">
        <v>2022</v>
      </c>
      <c r="G283" s="21">
        <v>739</v>
      </c>
      <c r="H283" s="81">
        <f>G283/2*25000+1000000</f>
        <v>10237500</v>
      </c>
    </row>
    <row r="284" spans="1:8" x14ac:dyDescent="0.3">
      <c r="A284" s="36" t="s">
        <v>8821</v>
      </c>
      <c r="B284" s="3" t="s">
        <v>1182</v>
      </c>
      <c r="C284" s="49" t="s">
        <v>1183</v>
      </c>
      <c r="D284" s="21" t="s">
        <v>1184</v>
      </c>
      <c r="E284" s="1" t="s">
        <v>413</v>
      </c>
      <c r="F284" s="20">
        <v>2022</v>
      </c>
      <c r="G284" s="21">
        <v>262</v>
      </c>
      <c r="H284" s="81">
        <f>G284/2*35000+2000000</f>
        <v>6585000</v>
      </c>
    </row>
    <row r="285" spans="1:8" x14ac:dyDescent="0.3">
      <c r="A285" s="36" t="s">
        <v>8821</v>
      </c>
      <c r="B285" s="3" t="s">
        <v>1014</v>
      </c>
      <c r="C285" s="49" t="s">
        <v>1015</v>
      </c>
      <c r="D285" s="21" t="s">
        <v>1016</v>
      </c>
      <c r="E285" s="17" t="s">
        <v>3</v>
      </c>
      <c r="F285" s="20">
        <v>2023</v>
      </c>
      <c r="G285" s="21">
        <v>550</v>
      </c>
      <c r="H285" s="81">
        <f>G285/2*35000+1000000</f>
        <v>10625000</v>
      </c>
    </row>
    <row r="286" spans="1:8" x14ac:dyDescent="0.3">
      <c r="A286" s="36" t="s">
        <v>8821</v>
      </c>
      <c r="B286" s="3" t="s">
        <v>1093</v>
      </c>
      <c r="C286" s="49" t="s">
        <v>1087</v>
      </c>
      <c r="D286" s="21" t="s">
        <v>350</v>
      </c>
      <c r="E286" s="25" t="s">
        <v>8394</v>
      </c>
      <c r="F286" s="20">
        <v>2022</v>
      </c>
      <c r="G286" s="21">
        <v>408</v>
      </c>
      <c r="H286" s="81">
        <f>G286/2*35000+1000000</f>
        <v>8140000</v>
      </c>
    </row>
    <row r="287" spans="1:8" x14ac:dyDescent="0.3">
      <c r="A287" s="36" t="s">
        <v>8821</v>
      </c>
      <c r="B287" s="3" t="s">
        <v>1091</v>
      </c>
      <c r="C287" s="49" t="s">
        <v>1087</v>
      </c>
      <c r="D287" s="21" t="s">
        <v>1092</v>
      </c>
      <c r="E287" s="25" t="s">
        <v>8394</v>
      </c>
      <c r="F287" s="20">
        <v>2022</v>
      </c>
      <c r="G287" s="21">
        <v>414</v>
      </c>
      <c r="H287" s="81">
        <f>G287/2*35000+1000000</f>
        <v>8245000</v>
      </c>
    </row>
    <row r="288" spans="1:8" x14ac:dyDescent="0.3">
      <c r="A288" s="36" t="s">
        <v>8821</v>
      </c>
      <c r="B288" s="3" t="s">
        <v>1089</v>
      </c>
      <c r="C288" s="49" t="s">
        <v>1087</v>
      </c>
      <c r="D288" s="21" t="s">
        <v>1090</v>
      </c>
      <c r="E288" s="25" t="s">
        <v>8394</v>
      </c>
      <c r="F288" s="20">
        <v>2022</v>
      </c>
      <c r="G288" s="21">
        <v>326</v>
      </c>
      <c r="H288" s="81">
        <f>G288/2*35000+1000000</f>
        <v>6705000</v>
      </c>
    </row>
    <row r="289" spans="1:8" x14ac:dyDescent="0.3">
      <c r="A289" s="36" t="s">
        <v>8821</v>
      </c>
      <c r="B289" s="3" t="s">
        <v>1086</v>
      </c>
      <c r="C289" s="49" t="s">
        <v>1087</v>
      </c>
      <c r="D289" s="21" t="s">
        <v>1088</v>
      </c>
      <c r="E289" s="25" t="s">
        <v>8394</v>
      </c>
      <c r="F289" s="20">
        <v>2022</v>
      </c>
      <c r="G289" s="21">
        <v>414</v>
      </c>
      <c r="H289" s="81">
        <f>G289/2*35000+1000000</f>
        <v>8245000</v>
      </c>
    </row>
    <row r="290" spans="1:8" x14ac:dyDescent="0.3">
      <c r="A290" s="36" t="s">
        <v>8821</v>
      </c>
      <c r="B290" s="3" t="s">
        <v>1011</v>
      </c>
      <c r="C290" s="49" t="s">
        <v>1012</v>
      </c>
      <c r="D290" s="21" t="s">
        <v>1013</v>
      </c>
      <c r="E290" s="7" t="s">
        <v>161</v>
      </c>
      <c r="F290" s="20">
        <v>2021</v>
      </c>
      <c r="G290" s="21">
        <v>1244</v>
      </c>
      <c r="H290" s="81">
        <f>G290/2*25000+1000000</f>
        <v>16550000</v>
      </c>
    </row>
    <row r="291" spans="1:8" x14ac:dyDescent="0.3">
      <c r="A291" s="36" t="s">
        <v>8821</v>
      </c>
      <c r="B291" s="3" t="s">
        <v>1119</v>
      </c>
      <c r="C291" s="49" t="s">
        <v>1120</v>
      </c>
      <c r="D291" s="29" t="s">
        <v>1121</v>
      </c>
      <c r="E291" s="1" t="s">
        <v>6415</v>
      </c>
      <c r="F291" s="20">
        <v>2023</v>
      </c>
      <c r="G291" s="21">
        <v>540</v>
      </c>
      <c r="H291" s="81">
        <f>G291/2*35000+1000000</f>
        <v>10450000</v>
      </c>
    </row>
    <row r="292" spans="1:8" x14ac:dyDescent="0.3">
      <c r="A292" s="36" t="s">
        <v>8821</v>
      </c>
      <c r="B292" s="3" t="s">
        <v>988</v>
      </c>
      <c r="C292" s="49" t="s">
        <v>989</v>
      </c>
      <c r="D292" s="21" t="s">
        <v>990</v>
      </c>
      <c r="E292" s="7" t="s">
        <v>161</v>
      </c>
      <c r="F292" s="20">
        <v>2022</v>
      </c>
      <c r="G292" s="21">
        <v>834</v>
      </c>
      <c r="H292" s="81">
        <f>G292/2*25000+1000000</f>
        <v>11425000</v>
      </c>
    </row>
    <row r="293" spans="1:8" x14ac:dyDescent="0.3">
      <c r="A293" s="36" t="s">
        <v>8821</v>
      </c>
      <c r="B293" s="3" t="s">
        <v>1097</v>
      </c>
      <c r="C293" s="49" t="s">
        <v>1098</v>
      </c>
      <c r="D293" s="21" t="s">
        <v>1099</v>
      </c>
      <c r="E293" s="17" t="s">
        <v>3</v>
      </c>
      <c r="F293" s="20">
        <v>2022</v>
      </c>
      <c r="G293" s="21">
        <v>1606</v>
      </c>
      <c r="H293" s="81">
        <f>G293/2*25000+1000000</f>
        <v>21075000</v>
      </c>
    </row>
    <row r="294" spans="1:8" ht="28.8" x14ac:dyDescent="0.3">
      <c r="A294" s="36" t="s">
        <v>8821</v>
      </c>
      <c r="B294" s="3" t="s">
        <v>976</v>
      </c>
      <c r="C294" s="49" t="s">
        <v>977</v>
      </c>
      <c r="D294" s="21" t="s">
        <v>978</v>
      </c>
      <c r="E294" s="25" t="s">
        <v>8394</v>
      </c>
      <c r="F294" s="20">
        <v>2022</v>
      </c>
      <c r="G294" s="21">
        <v>946</v>
      </c>
      <c r="H294" s="81">
        <f>G294/2*25000+1000000</f>
        <v>12825000</v>
      </c>
    </row>
    <row r="295" spans="1:8" ht="28.8" x14ac:dyDescent="0.3">
      <c r="A295" s="36" t="s">
        <v>8821</v>
      </c>
      <c r="B295" s="3" t="s">
        <v>1068</v>
      </c>
      <c r="C295" s="49" t="s">
        <v>1069</v>
      </c>
      <c r="D295" s="21" t="s">
        <v>1070</v>
      </c>
      <c r="E295" s="25" t="s">
        <v>8394</v>
      </c>
      <c r="F295" s="20">
        <v>2022</v>
      </c>
      <c r="G295" s="21">
        <v>520</v>
      </c>
      <c r="H295" s="81">
        <f>G295/2*35000+1000000</f>
        <v>10100000</v>
      </c>
    </row>
    <row r="296" spans="1:8" ht="28.8" x14ac:dyDescent="0.3">
      <c r="A296" s="36" t="s">
        <v>8821</v>
      </c>
      <c r="B296" s="3" t="s">
        <v>983</v>
      </c>
      <c r="C296" s="49" t="s">
        <v>984</v>
      </c>
      <c r="D296" s="21" t="s">
        <v>985</v>
      </c>
      <c r="E296" s="1" t="s">
        <v>986</v>
      </c>
      <c r="F296" s="20">
        <v>2022</v>
      </c>
      <c r="G296" s="21">
        <v>466</v>
      </c>
      <c r="H296" s="81">
        <f>G296/2*35000+1000000</f>
        <v>9155000</v>
      </c>
    </row>
    <row r="297" spans="1:8" x14ac:dyDescent="0.3">
      <c r="A297" s="36" t="s">
        <v>8821</v>
      </c>
      <c r="B297" s="3" t="s">
        <v>980</v>
      </c>
      <c r="C297" s="49" t="s">
        <v>981</v>
      </c>
      <c r="D297" s="21" t="s">
        <v>982</v>
      </c>
      <c r="E297" s="1" t="s">
        <v>979</v>
      </c>
      <c r="F297" s="20">
        <v>2021</v>
      </c>
      <c r="G297" s="21">
        <v>660</v>
      </c>
      <c r="H297" s="81">
        <f>G297/2*25000+1000000</f>
        <v>9250000</v>
      </c>
    </row>
    <row r="298" spans="1:8" x14ac:dyDescent="0.3">
      <c r="A298" s="36" t="s">
        <v>8821</v>
      </c>
      <c r="B298" s="2" t="s">
        <v>155</v>
      </c>
      <c r="C298" s="49" t="s">
        <v>156</v>
      </c>
      <c r="D298" s="20" t="s">
        <v>157</v>
      </c>
      <c r="E298" s="7" t="s">
        <v>154</v>
      </c>
      <c r="F298" s="20">
        <v>2022</v>
      </c>
      <c r="G298" s="21">
        <v>1338</v>
      </c>
      <c r="H298" s="81">
        <f>G298/2*25000+1000000</f>
        <v>17725000</v>
      </c>
    </row>
    <row r="299" spans="1:8" x14ac:dyDescent="0.3">
      <c r="A299" s="36" t="s">
        <v>8821</v>
      </c>
      <c r="B299" s="3" t="s">
        <v>1019</v>
      </c>
      <c r="C299" s="49" t="s">
        <v>1020</v>
      </c>
      <c r="D299" s="21" t="s">
        <v>1021</v>
      </c>
      <c r="E299" s="17" t="s">
        <v>3</v>
      </c>
      <c r="F299" s="20">
        <v>2022</v>
      </c>
      <c r="G299" s="21">
        <v>382</v>
      </c>
      <c r="H299" s="81">
        <f>G299/2*35000+1000000</f>
        <v>7685000</v>
      </c>
    </row>
    <row r="300" spans="1:8" x14ac:dyDescent="0.3">
      <c r="A300" s="36" t="s">
        <v>8821</v>
      </c>
      <c r="B300" s="3" t="s">
        <v>1017</v>
      </c>
      <c r="C300" s="49" t="s">
        <v>1018</v>
      </c>
      <c r="D300" s="21" t="s">
        <v>350</v>
      </c>
      <c r="E300" s="1" t="s">
        <v>350</v>
      </c>
      <c r="F300" s="20">
        <v>2022</v>
      </c>
      <c r="G300" s="21">
        <v>730</v>
      </c>
      <c r="H300" s="81">
        <f>G300/2*25000+1000000</f>
        <v>10125000</v>
      </c>
    </row>
    <row r="301" spans="1:8" x14ac:dyDescent="0.3">
      <c r="A301" s="36" t="s">
        <v>8821</v>
      </c>
      <c r="B301" s="3" t="s">
        <v>1155</v>
      </c>
      <c r="C301" s="49" t="s">
        <v>1156</v>
      </c>
      <c r="D301" s="21" t="s">
        <v>1157</v>
      </c>
      <c r="E301" s="1" t="s">
        <v>413</v>
      </c>
      <c r="F301" s="20">
        <v>2022</v>
      </c>
      <c r="G301" s="21">
        <v>530</v>
      </c>
      <c r="H301" s="81">
        <f>G301/2*35000+1000000</f>
        <v>10275000</v>
      </c>
    </row>
    <row r="302" spans="1:8" x14ac:dyDescent="0.3">
      <c r="A302" s="36" t="s">
        <v>8821</v>
      </c>
      <c r="B302" s="2" t="s">
        <v>358</v>
      </c>
      <c r="C302" s="49" t="s">
        <v>359</v>
      </c>
      <c r="D302" s="20" t="s">
        <v>360</v>
      </c>
      <c r="E302" s="7" t="s">
        <v>161</v>
      </c>
      <c r="F302" s="20">
        <v>2022</v>
      </c>
      <c r="G302" s="21">
        <v>849</v>
      </c>
      <c r="H302" s="81">
        <f>G302/2*25000+1000000</f>
        <v>11612500</v>
      </c>
    </row>
    <row r="303" spans="1:8" x14ac:dyDescent="0.3">
      <c r="A303" s="36" t="s">
        <v>8821</v>
      </c>
      <c r="B303" s="3" t="s">
        <v>1219</v>
      </c>
      <c r="C303" s="49" t="s">
        <v>1220</v>
      </c>
      <c r="D303" s="21" t="s">
        <v>1221</v>
      </c>
      <c r="E303" s="1" t="s">
        <v>6415</v>
      </c>
      <c r="F303" s="20">
        <v>2022</v>
      </c>
      <c r="G303" s="21">
        <v>838</v>
      </c>
      <c r="H303" s="81">
        <f>G303/2*25000+1000000</f>
        <v>11475000</v>
      </c>
    </row>
    <row r="304" spans="1:8" x14ac:dyDescent="0.3">
      <c r="A304" s="36" t="s">
        <v>1225</v>
      </c>
      <c r="B304" s="13" t="s">
        <v>7989</v>
      </c>
      <c r="C304" s="30" t="s">
        <v>7990</v>
      </c>
      <c r="D304" s="15" t="s">
        <v>7991</v>
      </c>
      <c r="E304" s="17" t="s">
        <v>11</v>
      </c>
      <c r="F304" s="15">
        <v>2024</v>
      </c>
      <c r="G304" s="16">
        <v>638</v>
      </c>
      <c r="H304" s="81">
        <f>G304/2*25000+1000000</f>
        <v>8975000</v>
      </c>
    </row>
    <row r="305" spans="1:8" x14ac:dyDescent="0.3">
      <c r="A305" s="36" t="s">
        <v>1225</v>
      </c>
      <c r="B305" s="13" t="s">
        <v>7614</v>
      </c>
      <c r="C305" s="30" t="s">
        <v>7615</v>
      </c>
      <c r="D305" s="15" t="s">
        <v>7616</v>
      </c>
      <c r="E305" s="17" t="s">
        <v>6943</v>
      </c>
      <c r="F305" s="15">
        <v>2024</v>
      </c>
      <c r="G305" s="16">
        <v>249</v>
      </c>
      <c r="H305" s="81">
        <f>G305/2*35000+2000000</f>
        <v>6357500</v>
      </c>
    </row>
    <row r="306" spans="1:8" ht="27.6" x14ac:dyDescent="0.3">
      <c r="A306" s="36" t="s">
        <v>1225</v>
      </c>
      <c r="B306" s="13" t="s">
        <v>7597</v>
      </c>
      <c r="C306" s="30" t="s">
        <v>7598</v>
      </c>
      <c r="D306" s="15" t="s">
        <v>7599</v>
      </c>
      <c r="E306" s="17" t="s">
        <v>1234</v>
      </c>
      <c r="F306" s="15">
        <v>2024</v>
      </c>
      <c r="G306" s="16">
        <v>242</v>
      </c>
      <c r="H306" s="81">
        <f>G306/2*35000+2000000</f>
        <v>6235000</v>
      </c>
    </row>
    <row r="307" spans="1:8" ht="27.6" x14ac:dyDescent="0.3">
      <c r="A307" s="36" t="s">
        <v>1225</v>
      </c>
      <c r="B307" s="13" t="s">
        <v>7469</v>
      </c>
      <c r="C307" s="30" t="s">
        <v>7470</v>
      </c>
      <c r="D307" s="15" t="s">
        <v>7471</v>
      </c>
      <c r="E307" s="17" t="s">
        <v>7472</v>
      </c>
      <c r="F307" s="15">
        <v>2024</v>
      </c>
      <c r="G307" s="16">
        <v>158</v>
      </c>
      <c r="H307" s="81">
        <f>G307/2*35000+2000000</f>
        <v>4765000</v>
      </c>
    </row>
    <row r="308" spans="1:8" x14ac:dyDescent="0.3">
      <c r="A308" s="36" t="s">
        <v>1225</v>
      </c>
      <c r="B308" s="3" t="s">
        <v>1312</v>
      </c>
      <c r="C308" s="49" t="s">
        <v>1313</v>
      </c>
      <c r="D308" s="21" t="s">
        <v>1314</v>
      </c>
      <c r="E308" s="1" t="s">
        <v>6415</v>
      </c>
      <c r="F308" s="20">
        <v>2023</v>
      </c>
      <c r="G308" s="21">
        <v>364</v>
      </c>
      <c r="H308" s="81">
        <f>G308/2*35000+1000000</f>
        <v>7370000</v>
      </c>
    </row>
    <row r="309" spans="1:8" x14ac:dyDescent="0.3">
      <c r="A309" s="36" t="s">
        <v>1225</v>
      </c>
      <c r="B309" s="13" t="s">
        <v>7735</v>
      </c>
      <c r="C309" s="30" t="s">
        <v>7736</v>
      </c>
      <c r="D309" s="15" t="s">
        <v>7737</v>
      </c>
      <c r="E309" s="7" t="s">
        <v>760</v>
      </c>
      <c r="F309" s="15">
        <v>2024</v>
      </c>
      <c r="G309" s="16">
        <v>317</v>
      </c>
      <c r="H309" s="81">
        <f>G309/2*35000+1000000</f>
        <v>6547500</v>
      </c>
    </row>
    <row r="310" spans="1:8" x14ac:dyDescent="0.3">
      <c r="A310" s="36" t="s">
        <v>1225</v>
      </c>
      <c r="B310" s="3" t="s">
        <v>1532</v>
      </c>
      <c r="C310" s="49" t="s">
        <v>1533</v>
      </c>
      <c r="D310" s="21" t="s">
        <v>1534</v>
      </c>
      <c r="E310" s="1" t="s">
        <v>6415</v>
      </c>
      <c r="F310" s="20">
        <v>2023</v>
      </c>
      <c r="G310" s="21">
        <v>204</v>
      </c>
      <c r="H310" s="81">
        <f>G310/2*35000+2000000</f>
        <v>5570000</v>
      </c>
    </row>
    <row r="311" spans="1:8" x14ac:dyDescent="0.3">
      <c r="A311" s="36" t="s">
        <v>1225</v>
      </c>
      <c r="B311" s="3" t="s">
        <v>1639</v>
      </c>
      <c r="C311" s="49" t="s">
        <v>1640</v>
      </c>
      <c r="D311" s="21" t="s">
        <v>1641</v>
      </c>
      <c r="E311" s="1" t="s">
        <v>6415</v>
      </c>
      <c r="F311" s="20">
        <v>2023</v>
      </c>
      <c r="G311" s="21">
        <v>360</v>
      </c>
      <c r="H311" s="81">
        <f>G311/2*35000+1000000</f>
        <v>7300000</v>
      </c>
    </row>
    <row r="312" spans="1:8" x14ac:dyDescent="0.3">
      <c r="A312" s="36" t="s">
        <v>1225</v>
      </c>
      <c r="B312" s="3" t="s">
        <v>1595</v>
      </c>
      <c r="C312" s="49" t="s">
        <v>1596</v>
      </c>
      <c r="D312" s="21" t="s">
        <v>1597</v>
      </c>
      <c r="E312" s="7" t="s">
        <v>11</v>
      </c>
      <c r="F312" s="20">
        <v>2023</v>
      </c>
      <c r="G312" s="21">
        <v>506</v>
      </c>
      <c r="H312" s="81">
        <f>G312/2*35000+1000000</f>
        <v>9855000</v>
      </c>
    </row>
    <row r="313" spans="1:8" x14ac:dyDescent="0.3">
      <c r="A313" s="36" t="s">
        <v>1225</v>
      </c>
      <c r="B313" s="3" t="s">
        <v>1559</v>
      </c>
      <c r="C313" s="49" t="s">
        <v>1560</v>
      </c>
      <c r="D313" s="21" t="s">
        <v>1561</v>
      </c>
      <c r="E313" s="1" t="s">
        <v>11</v>
      </c>
      <c r="F313" s="20">
        <v>2023</v>
      </c>
      <c r="G313" s="21">
        <v>422</v>
      </c>
      <c r="H313" s="81">
        <f>G313/2*35000+1000000</f>
        <v>8385000</v>
      </c>
    </row>
    <row r="314" spans="1:8" x14ac:dyDescent="0.3">
      <c r="A314" s="36" t="s">
        <v>1225</v>
      </c>
      <c r="B314" s="3" t="s">
        <v>1422</v>
      </c>
      <c r="C314" s="49" t="s">
        <v>1423</v>
      </c>
      <c r="D314" s="21" t="s">
        <v>1424</v>
      </c>
      <c r="E314" s="1" t="s">
        <v>1234</v>
      </c>
      <c r="F314" s="20">
        <v>2023</v>
      </c>
      <c r="G314" s="21">
        <v>328</v>
      </c>
      <c r="H314" s="81">
        <f>G314/2*35000+1000000</f>
        <v>6740000</v>
      </c>
    </row>
    <row r="315" spans="1:8" x14ac:dyDescent="0.3">
      <c r="A315" s="36" t="s">
        <v>1225</v>
      </c>
      <c r="B315" s="3" t="s">
        <v>1394</v>
      </c>
      <c r="C315" s="49" t="s">
        <v>1395</v>
      </c>
      <c r="D315" s="21" t="s">
        <v>1396</v>
      </c>
      <c r="E315" s="1" t="s">
        <v>6415</v>
      </c>
      <c r="F315" s="20">
        <v>2023</v>
      </c>
      <c r="G315" s="21">
        <v>264</v>
      </c>
      <c r="H315" s="81">
        <f>G315/2*35000+2000000</f>
        <v>6620000</v>
      </c>
    </row>
    <row r="316" spans="1:8" x14ac:dyDescent="0.3">
      <c r="A316" s="36" t="s">
        <v>1225</v>
      </c>
      <c r="B316" s="3" t="s">
        <v>1636</v>
      </c>
      <c r="C316" s="49" t="s">
        <v>1637</v>
      </c>
      <c r="D316" s="21" t="s">
        <v>1638</v>
      </c>
      <c r="E316" s="1" t="s">
        <v>11</v>
      </c>
      <c r="F316" s="20">
        <v>2023</v>
      </c>
      <c r="G316" s="21">
        <v>336</v>
      </c>
      <c r="H316" s="81">
        <f>G316/2*35000+1000000</f>
        <v>6880000</v>
      </c>
    </row>
    <row r="317" spans="1:8" ht="28.8" x14ac:dyDescent="0.3">
      <c r="A317" s="36" t="s">
        <v>1225</v>
      </c>
      <c r="B317" s="3" t="s">
        <v>1466</v>
      </c>
      <c r="C317" s="49" t="s">
        <v>1467</v>
      </c>
      <c r="D317" s="21" t="s">
        <v>1468</v>
      </c>
      <c r="E317" s="1" t="s">
        <v>11</v>
      </c>
      <c r="F317" s="20">
        <v>2023</v>
      </c>
      <c r="G317" s="21">
        <v>318</v>
      </c>
      <c r="H317" s="81">
        <f>G317/2*35000+1000000</f>
        <v>6565000</v>
      </c>
    </row>
    <row r="318" spans="1:8" x14ac:dyDescent="0.3">
      <c r="A318" s="36" t="s">
        <v>1225</v>
      </c>
      <c r="B318" s="3" t="s">
        <v>1484</v>
      </c>
      <c r="C318" s="49" t="s">
        <v>1485</v>
      </c>
      <c r="D318" s="21" t="s">
        <v>1486</v>
      </c>
      <c r="E318" s="1" t="s">
        <v>1234</v>
      </c>
      <c r="F318" s="20">
        <v>2023</v>
      </c>
      <c r="G318" s="21">
        <v>352</v>
      </c>
      <c r="H318" s="81">
        <f>G318/2*35000+1000000</f>
        <v>7160000</v>
      </c>
    </row>
    <row r="319" spans="1:8" x14ac:dyDescent="0.3">
      <c r="A319" s="36" t="s">
        <v>1225</v>
      </c>
      <c r="B319" s="3" t="s">
        <v>1262</v>
      </c>
      <c r="C319" s="49" t="s">
        <v>1263</v>
      </c>
      <c r="D319" s="21" t="s">
        <v>1264</v>
      </c>
      <c r="E319" s="1" t="s">
        <v>11</v>
      </c>
      <c r="F319" s="20">
        <v>2023</v>
      </c>
      <c r="G319" s="21">
        <v>360</v>
      </c>
      <c r="H319" s="81">
        <f>G319/2*35000+1000000</f>
        <v>7300000</v>
      </c>
    </row>
    <row r="320" spans="1:8" x14ac:dyDescent="0.3">
      <c r="A320" s="36" t="s">
        <v>1225</v>
      </c>
      <c r="B320" s="3" t="s">
        <v>1577</v>
      </c>
      <c r="C320" s="49" t="s">
        <v>1578</v>
      </c>
      <c r="D320" s="21" t="s">
        <v>1579</v>
      </c>
      <c r="E320" s="1" t="s">
        <v>11</v>
      </c>
      <c r="F320" s="20">
        <v>2023</v>
      </c>
      <c r="G320" s="21">
        <v>188</v>
      </c>
      <c r="H320" s="81">
        <f>G320/2*35000+2000000</f>
        <v>5290000</v>
      </c>
    </row>
    <row r="321" spans="1:8" x14ac:dyDescent="0.3">
      <c r="A321" s="36" t="s">
        <v>1225</v>
      </c>
      <c r="B321" s="3" t="s">
        <v>1372</v>
      </c>
      <c r="C321" s="49" t="s">
        <v>1373</v>
      </c>
      <c r="D321" s="21" t="s">
        <v>1374</v>
      </c>
      <c r="E321" s="1" t="s">
        <v>11</v>
      </c>
      <c r="F321" s="20">
        <v>2023</v>
      </c>
      <c r="G321" s="21">
        <v>258</v>
      </c>
      <c r="H321" s="81">
        <f>G321/2*35000+2000000</f>
        <v>6515000</v>
      </c>
    </row>
    <row r="322" spans="1:8" x14ac:dyDescent="0.3">
      <c r="A322" s="36" t="s">
        <v>1225</v>
      </c>
      <c r="B322" s="3" t="s">
        <v>1481</v>
      </c>
      <c r="C322" s="49" t="s">
        <v>1482</v>
      </c>
      <c r="D322" s="21" t="s">
        <v>1483</v>
      </c>
      <c r="E322" s="1" t="s">
        <v>1234</v>
      </c>
      <c r="F322" s="20">
        <v>2023</v>
      </c>
      <c r="G322" s="21">
        <v>172</v>
      </c>
      <c r="H322" s="81">
        <f>G322/2*35000+2000000</f>
        <v>5010000</v>
      </c>
    </row>
    <row r="323" spans="1:8" ht="28.8" x14ac:dyDescent="0.3">
      <c r="A323" s="36" t="s">
        <v>1225</v>
      </c>
      <c r="B323" s="3" t="s">
        <v>1347</v>
      </c>
      <c r="C323" s="49" t="s">
        <v>1348</v>
      </c>
      <c r="D323" s="21" t="s">
        <v>1349</v>
      </c>
      <c r="E323" s="1" t="s">
        <v>1234</v>
      </c>
      <c r="F323" s="20">
        <v>2023</v>
      </c>
      <c r="G323" s="21">
        <v>216</v>
      </c>
      <c r="H323" s="81">
        <f>G323/2*35000+2000000</f>
        <v>5780000</v>
      </c>
    </row>
    <row r="324" spans="1:8" x14ac:dyDescent="0.3">
      <c r="A324" s="36" t="s">
        <v>1225</v>
      </c>
      <c r="B324" s="3" t="s">
        <v>1688</v>
      </c>
      <c r="C324" s="49" t="s">
        <v>1689</v>
      </c>
      <c r="D324" s="21" t="s">
        <v>1690</v>
      </c>
      <c r="E324" s="1" t="s">
        <v>1007</v>
      </c>
      <c r="F324" s="20">
        <v>2023</v>
      </c>
      <c r="G324" s="21">
        <v>338</v>
      </c>
      <c r="H324" s="81">
        <f>G324/2*35000+1000000</f>
        <v>6915000</v>
      </c>
    </row>
    <row r="325" spans="1:8" x14ac:dyDescent="0.3">
      <c r="A325" s="36" t="s">
        <v>1225</v>
      </c>
      <c r="B325" s="3" t="s">
        <v>1443</v>
      </c>
      <c r="C325" s="49" t="s">
        <v>1444</v>
      </c>
      <c r="D325" s="21" t="s">
        <v>1445</v>
      </c>
      <c r="E325" s="1" t="s">
        <v>11</v>
      </c>
      <c r="F325" s="20">
        <v>2023</v>
      </c>
      <c r="G325" s="21">
        <v>286</v>
      </c>
      <c r="H325" s="81">
        <f>G325/2*35000+1000000</f>
        <v>6005000</v>
      </c>
    </row>
    <row r="326" spans="1:8" x14ac:dyDescent="0.3">
      <c r="A326" s="36" t="s">
        <v>1225</v>
      </c>
      <c r="B326" s="3" t="s">
        <v>1490</v>
      </c>
      <c r="C326" s="49" t="s">
        <v>1491</v>
      </c>
      <c r="D326" s="21" t="s">
        <v>1492</v>
      </c>
      <c r="E326" s="1" t="s">
        <v>11</v>
      </c>
      <c r="F326" s="20">
        <v>2023</v>
      </c>
      <c r="G326" s="21">
        <v>284</v>
      </c>
      <c r="H326" s="81">
        <f>G326/2*35000+1000000</f>
        <v>5970000</v>
      </c>
    </row>
    <row r="327" spans="1:8" x14ac:dyDescent="0.3">
      <c r="A327" s="36" t="s">
        <v>1225</v>
      </c>
      <c r="B327" s="3" t="s">
        <v>1428</v>
      </c>
      <c r="C327" s="49" t="s">
        <v>1429</v>
      </c>
      <c r="D327" s="21" t="s">
        <v>1430</v>
      </c>
      <c r="E327" s="1" t="s">
        <v>11</v>
      </c>
      <c r="F327" s="20">
        <v>2023</v>
      </c>
      <c r="G327" s="21">
        <v>466</v>
      </c>
      <c r="H327" s="81">
        <f>G327/2*35000+1000000</f>
        <v>9155000</v>
      </c>
    </row>
    <row r="328" spans="1:8" x14ac:dyDescent="0.3">
      <c r="A328" s="36" t="s">
        <v>1225</v>
      </c>
      <c r="B328" s="3" t="s">
        <v>1385</v>
      </c>
      <c r="C328" s="49" t="s">
        <v>1386</v>
      </c>
      <c r="D328" s="21" t="s">
        <v>1387</v>
      </c>
      <c r="E328" s="7" t="s">
        <v>11</v>
      </c>
      <c r="F328" s="20">
        <v>2023</v>
      </c>
      <c r="G328" s="21">
        <v>242</v>
      </c>
      <c r="H328" s="81">
        <f>G328/2*35000+2000000</f>
        <v>6235000</v>
      </c>
    </row>
    <row r="329" spans="1:8" x14ac:dyDescent="0.3">
      <c r="A329" s="36" t="s">
        <v>1225</v>
      </c>
      <c r="B329" s="3" t="s">
        <v>1614</v>
      </c>
      <c r="C329" s="49" t="s">
        <v>1615</v>
      </c>
      <c r="D329" s="21" t="s">
        <v>1616</v>
      </c>
      <c r="E329" s="1" t="s">
        <v>1234</v>
      </c>
      <c r="F329" s="20">
        <v>2023</v>
      </c>
      <c r="G329" s="21">
        <v>234</v>
      </c>
      <c r="H329" s="81">
        <f>G329/2*35000+2000000</f>
        <v>6095000</v>
      </c>
    </row>
    <row r="330" spans="1:8" ht="28.8" x14ac:dyDescent="0.3">
      <c r="A330" s="36" t="s">
        <v>1225</v>
      </c>
      <c r="B330" s="3" t="s">
        <v>1338</v>
      </c>
      <c r="C330" s="49" t="s">
        <v>1339</v>
      </c>
      <c r="D330" s="21" t="s">
        <v>1340</v>
      </c>
      <c r="E330" s="17" t="s">
        <v>3</v>
      </c>
      <c r="F330" s="20">
        <v>2023</v>
      </c>
      <c r="G330" s="21">
        <v>390</v>
      </c>
      <c r="H330" s="81">
        <f>G330/2*35000+1000000</f>
        <v>7825000</v>
      </c>
    </row>
    <row r="331" spans="1:8" x14ac:dyDescent="0.3">
      <c r="A331" s="36" t="s">
        <v>1225</v>
      </c>
      <c r="B331" s="3" t="s">
        <v>1517</v>
      </c>
      <c r="C331" s="49" t="s">
        <v>1518</v>
      </c>
      <c r="D331" s="21" t="s">
        <v>1519</v>
      </c>
      <c r="E331" s="7" t="s">
        <v>11</v>
      </c>
      <c r="F331" s="20">
        <v>2023</v>
      </c>
      <c r="G331" s="21">
        <v>148</v>
      </c>
      <c r="H331" s="81">
        <f>G331/2*35000+2000000</f>
        <v>4590000</v>
      </c>
    </row>
    <row r="332" spans="1:8" x14ac:dyDescent="0.3">
      <c r="A332" s="36" t="s">
        <v>1225</v>
      </c>
      <c r="B332" s="3" t="s">
        <v>1541</v>
      </c>
      <c r="C332" s="49" t="s">
        <v>1542</v>
      </c>
      <c r="D332" s="21" t="s">
        <v>1543</v>
      </c>
      <c r="E332" s="1" t="s">
        <v>11</v>
      </c>
      <c r="F332" s="20">
        <v>2023</v>
      </c>
      <c r="G332" s="21">
        <v>418</v>
      </c>
      <c r="H332" s="81">
        <f>G332/2*35000+1000000</f>
        <v>8315000</v>
      </c>
    </row>
    <row r="333" spans="1:8" ht="28.8" x14ac:dyDescent="0.3">
      <c r="A333" s="36" t="s">
        <v>1225</v>
      </c>
      <c r="B333" s="3" t="s">
        <v>1580</v>
      </c>
      <c r="C333" s="49" t="s">
        <v>1581</v>
      </c>
      <c r="D333" s="21" t="s">
        <v>1582</v>
      </c>
      <c r="E333" s="1" t="s">
        <v>11</v>
      </c>
      <c r="F333" s="20">
        <v>2023</v>
      </c>
      <c r="G333" s="21">
        <v>184</v>
      </c>
      <c r="H333" s="81">
        <f>G333/2*35000+2000000</f>
        <v>5220000</v>
      </c>
    </row>
    <row r="334" spans="1:8" x14ac:dyDescent="0.3">
      <c r="A334" s="36" t="s">
        <v>1225</v>
      </c>
      <c r="B334" s="3" t="s">
        <v>1550</v>
      </c>
      <c r="C334" s="49" t="s">
        <v>1551</v>
      </c>
      <c r="D334" s="21" t="s">
        <v>1552</v>
      </c>
      <c r="E334" s="1" t="s">
        <v>11</v>
      </c>
      <c r="F334" s="20">
        <v>2023</v>
      </c>
      <c r="G334" s="21">
        <v>470</v>
      </c>
      <c r="H334" s="81">
        <f>G334/2*35000+1000000</f>
        <v>9225000</v>
      </c>
    </row>
    <row r="335" spans="1:8" x14ac:dyDescent="0.3">
      <c r="A335" s="36" t="s">
        <v>1225</v>
      </c>
      <c r="B335" s="3" t="s">
        <v>1510</v>
      </c>
      <c r="C335" s="49" t="s">
        <v>1511</v>
      </c>
      <c r="D335" s="21" t="s">
        <v>1512</v>
      </c>
      <c r="E335" s="1" t="s">
        <v>11</v>
      </c>
      <c r="F335" s="20">
        <v>2023</v>
      </c>
      <c r="G335" s="21">
        <v>220</v>
      </c>
      <c r="H335" s="81">
        <f>G335/2*35000+2000000</f>
        <v>5850000</v>
      </c>
    </row>
    <row r="336" spans="1:8" ht="28.8" x14ac:dyDescent="0.3">
      <c r="A336" s="36" t="s">
        <v>1225</v>
      </c>
      <c r="B336" s="3" t="s">
        <v>1556</v>
      </c>
      <c r="C336" s="49" t="s">
        <v>1557</v>
      </c>
      <c r="D336" s="21" t="s">
        <v>1558</v>
      </c>
      <c r="E336" s="1" t="s">
        <v>11</v>
      </c>
      <c r="F336" s="20">
        <v>2023</v>
      </c>
      <c r="G336" s="21">
        <v>358</v>
      </c>
      <c r="H336" s="81">
        <f>G336/2*35000+1000000</f>
        <v>7265000</v>
      </c>
    </row>
    <row r="337" spans="1:8" x14ac:dyDescent="0.3">
      <c r="A337" s="36" t="s">
        <v>1225</v>
      </c>
      <c r="B337" s="3" t="s">
        <v>1413</v>
      </c>
      <c r="C337" s="49" t="s">
        <v>1414</v>
      </c>
      <c r="D337" s="21" t="s">
        <v>1415</v>
      </c>
      <c r="E337" s="7" t="s">
        <v>1234</v>
      </c>
      <c r="F337" s="20">
        <v>2023</v>
      </c>
      <c r="G337" s="21">
        <v>288</v>
      </c>
      <c r="H337" s="81">
        <f>G337/2*35000+1000000</f>
        <v>6040000</v>
      </c>
    </row>
    <row r="338" spans="1:8" x14ac:dyDescent="0.3">
      <c r="A338" s="36" t="s">
        <v>1225</v>
      </c>
      <c r="B338" s="3" t="s">
        <v>1425</v>
      </c>
      <c r="C338" s="49" t="s">
        <v>1426</v>
      </c>
      <c r="D338" s="21" t="s">
        <v>1427</v>
      </c>
      <c r="E338" s="1" t="s">
        <v>11</v>
      </c>
      <c r="F338" s="20">
        <v>2023</v>
      </c>
      <c r="G338" s="21">
        <v>562</v>
      </c>
      <c r="H338" s="81">
        <f>G338/2*25000+1000000</f>
        <v>8025000</v>
      </c>
    </row>
    <row r="339" spans="1:8" ht="28.8" x14ac:dyDescent="0.3">
      <c r="A339" s="36" t="s">
        <v>1225</v>
      </c>
      <c r="B339" s="3" t="s">
        <v>1440</v>
      </c>
      <c r="C339" s="51" t="s">
        <v>1441</v>
      </c>
      <c r="D339" s="21" t="s">
        <v>1442</v>
      </c>
      <c r="E339" s="1" t="s">
        <v>11</v>
      </c>
      <c r="F339" s="20">
        <v>2023</v>
      </c>
      <c r="G339" s="21">
        <v>224</v>
      </c>
      <c r="H339" s="81">
        <f>G339/2*35000+2000000</f>
        <v>5920000</v>
      </c>
    </row>
    <row r="340" spans="1:8" x14ac:dyDescent="0.3">
      <c r="A340" s="36" t="s">
        <v>1225</v>
      </c>
      <c r="B340" s="3" t="s">
        <v>1397</v>
      </c>
      <c r="C340" s="49" t="s">
        <v>1398</v>
      </c>
      <c r="D340" s="21" t="s">
        <v>1399</v>
      </c>
      <c r="E340" s="7" t="s">
        <v>11</v>
      </c>
      <c r="F340" s="20">
        <v>2023</v>
      </c>
      <c r="G340" s="21">
        <v>146</v>
      </c>
      <c r="H340" s="81">
        <f>G340/2*35000+2000000</f>
        <v>4555000</v>
      </c>
    </row>
    <row r="341" spans="1:8" x14ac:dyDescent="0.3">
      <c r="A341" s="36" t="s">
        <v>1225</v>
      </c>
      <c r="B341" s="3" t="s">
        <v>1368</v>
      </c>
      <c r="C341" s="49" t="s">
        <v>1369</v>
      </c>
      <c r="D341" s="21" t="s">
        <v>1370</v>
      </c>
      <c r="E341" s="1" t="s">
        <v>1371</v>
      </c>
      <c r="F341" s="20">
        <v>2023</v>
      </c>
      <c r="G341" s="21">
        <v>554</v>
      </c>
      <c r="H341" s="81">
        <f>G341/2*35000+1000000</f>
        <v>10695000</v>
      </c>
    </row>
    <row r="342" spans="1:8" ht="28.8" x14ac:dyDescent="0.3">
      <c r="A342" s="36" t="s">
        <v>1225</v>
      </c>
      <c r="B342" s="3" t="s">
        <v>1583</v>
      </c>
      <c r="C342" s="49" t="s">
        <v>1584</v>
      </c>
      <c r="D342" s="21" t="s">
        <v>1585</v>
      </c>
      <c r="E342" s="1" t="s">
        <v>1234</v>
      </c>
      <c r="F342" s="20">
        <v>2023</v>
      </c>
      <c r="G342" s="21">
        <v>184</v>
      </c>
      <c r="H342" s="81">
        <f>G342/2*35000+2000000</f>
        <v>5220000</v>
      </c>
    </row>
    <row r="343" spans="1:8" x14ac:dyDescent="0.3">
      <c r="A343" s="36" t="s">
        <v>1225</v>
      </c>
      <c r="B343" s="3" t="s">
        <v>1325</v>
      </c>
      <c r="C343" s="49" t="s">
        <v>1326</v>
      </c>
      <c r="D343" s="21" t="s">
        <v>1327</v>
      </c>
      <c r="E343" s="7" t="s">
        <v>11</v>
      </c>
      <c r="F343" s="20">
        <v>2023</v>
      </c>
      <c r="G343" s="21">
        <v>306</v>
      </c>
      <c r="H343" s="81">
        <f>G343/2*35000+1000000</f>
        <v>6355000</v>
      </c>
    </row>
    <row r="344" spans="1:8" ht="28.8" x14ac:dyDescent="0.3">
      <c r="A344" s="36" t="s">
        <v>1225</v>
      </c>
      <c r="B344" s="3" t="s">
        <v>1611</v>
      </c>
      <c r="C344" s="49" t="s">
        <v>1612</v>
      </c>
      <c r="D344" s="21" t="s">
        <v>1613</v>
      </c>
      <c r="E344" s="1" t="s">
        <v>1234</v>
      </c>
      <c r="F344" s="20">
        <v>2023</v>
      </c>
      <c r="G344" s="21">
        <v>280</v>
      </c>
      <c r="H344" s="81">
        <f>G344/2*35000+1000000</f>
        <v>5900000</v>
      </c>
    </row>
    <row r="345" spans="1:8" x14ac:dyDescent="0.3">
      <c r="A345" s="36" t="s">
        <v>1225</v>
      </c>
      <c r="B345" s="3" t="s">
        <v>1437</v>
      </c>
      <c r="C345" s="49" t="s">
        <v>1438</v>
      </c>
      <c r="D345" s="21" t="s">
        <v>1439</v>
      </c>
      <c r="E345" s="1" t="s">
        <v>11</v>
      </c>
      <c r="F345" s="20">
        <v>2023</v>
      </c>
      <c r="G345" s="21">
        <v>336</v>
      </c>
      <c r="H345" s="81">
        <f>G345/2*35000+1000000</f>
        <v>6880000</v>
      </c>
    </row>
    <row r="346" spans="1:8" x14ac:dyDescent="0.3">
      <c r="A346" s="36" t="s">
        <v>1225</v>
      </c>
      <c r="B346" s="3" t="s">
        <v>1691</v>
      </c>
      <c r="C346" s="49" t="s">
        <v>1692</v>
      </c>
      <c r="D346" s="21" t="s">
        <v>1693</v>
      </c>
      <c r="E346" s="1" t="s">
        <v>11</v>
      </c>
      <c r="F346" s="20">
        <v>2023</v>
      </c>
      <c r="G346" s="21">
        <v>446</v>
      </c>
      <c r="H346" s="81">
        <f>G346/2*35000+1000000</f>
        <v>8805000</v>
      </c>
    </row>
    <row r="347" spans="1:8" ht="28.8" x14ac:dyDescent="0.3">
      <c r="A347" s="36" t="s">
        <v>1225</v>
      </c>
      <c r="B347" s="3" t="s">
        <v>1669</v>
      </c>
      <c r="C347" s="49" t="s">
        <v>1670</v>
      </c>
      <c r="D347" s="21" t="s">
        <v>1671</v>
      </c>
      <c r="E347" s="7" t="s">
        <v>1234</v>
      </c>
      <c r="F347" s="20">
        <v>2023</v>
      </c>
      <c r="G347" s="21">
        <v>218</v>
      </c>
      <c r="H347" s="81">
        <f>G347/2*35000+2000000</f>
        <v>5815000</v>
      </c>
    </row>
    <row r="348" spans="1:8" x14ac:dyDescent="0.3">
      <c r="A348" s="36" t="s">
        <v>1225</v>
      </c>
      <c r="B348" s="3" t="s">
        <v>1268</v>
      </c>
      <c r="C348" s="49" t="s">
        <v>1269</v>
      </c>
      <c r="D348" s="21" t="s">
        <v>1270</v>
      </c>
      <c r="E348" s="1" t="s">
        <v>6415</v>
      </c>
      <c r="F348" s="20">
        <v>2023</v>
      </c>
      <c r="G348" s="21">
        <v>212</v>
      </c>
      <c r="H348" s="81">
        <f>G348/2*35000+2000000</f>
        <v>5710000</v>
      </c>
    </row>
    <row r="349" spans="1:8" x14ac:dyDescent="0.3">
      <c r="A349" s="36" t="s">
        <v>1225</v>
      </c>
      <c r="B349" s="3" t="s">
        <v>1356</v>
      </c>
      <c r="C349" s="49" t="s">
        <v>1357</v>
      </c>
      <c r="D349" s="21" t="s">
        <v>1358</v>
      </c>
      <c r="E349" s="7" t="s">
        <v>1234</v>
      </c>
      <c r="F349" s="20">
        <v>2023</v>
      </c>
      <c r="G349" s="21">
        <v>240</v>
      </c>
      <c r="H349" s="81">
        <f>G349/2*35000+2000000</f>
        <v>6200000</v>
      </c>
    </row>
    <row r="350" spans="1:8" x14ac:dyDescent="0.3">
      <c r="A350" s="36" t="s">
        <v>1225</v>
      </c>
      <c r="B350" s="3" t="s">
        <v>1265</v>
      </c>
      <c r="C350" s="49" t="s">
        <v>1266</v>
      </c>
      <c r="D350" s="21" t="s">
        <v>1267</v>
      </c>
      <c r="E350" s="1" t="s">
        <v>750</v>
      </c>
      <c r="F350" s="20">
        <v>2023</v>
      </c>
      <c r="G350" s="21">
        <v>300</v>
      </c>
      <c r="H350" s="81">
        <f>G350/2*35000+1000000</f>
        <v>6250000</v>
      </c>
    </row>
    <row r="351" spans="1:8" x14ac:dyDescent="0.3">
      <c r="A351" s="36" t="s">
        <v>1225</v>
      </c>
      <c r="B351" s="3" t="s">
        <v>1565</v>
      </c>
      <c r="C351" s="49" t="s">
        <v>1566</v>
      </c>
      <c r="D351" s="21" t="s">
        <v>1567</v>
      </c>
      <c r="E351" s="1" t="s">
        <v>11</v>
      </c>
      <c r="F351" s="20">
        <v>2023</v>
      </c>
      <c r="G351" s="21">
        <v>234</v>
      </c>
      <c r="H351" s="81">
        <f>G351/2*35000+2000000</f>
        <v>6095000</v>
      </c>
    </row>
    <row r="352" spans="1:8" x14ac:dyDescent="0.3">
      <c r="A352" s="36" t="s">
        <v>1225</v>
      </c>
      <c r="B352" s="3" t="s">
        <v>1407</v>
      </c>
      <c r="C352" s="49" t="s">
        <v>1408</v>
      </c>
      <c r="D352" s="21" t="s">
        <v>1409</v>
      </c>
      <c r="E352" s="1" t="s">
        <v>11</v>
      </c>
      <c r="F352" s="20">
        <v>2023</v>
      </c>
      <c r="G352" s="21">
        <v>360</v>
      </c>
      <c r="H352" s="81">
        <f>G352/2*35000+1000000</f>
        <v>7300000</v>
      </c>
    </row>
    <row r="353" spans="1:8" x14ac:dyDescent="0.3">
      <c r="A353" s="36" t="s">
        <v>1225</v>
      </c>
      <c r="B353" s="3" t="s">
        <v>1475</v>
      </c>
      <c r="C353" s="49" t="s">
        <v>1476</v>
      </c>
      <c r="D353" s="21" t="s">
        <v>1477</v>
      </c>
      <c r="E353" s="1" t="s">
        <v>11</v>
      </c>
      <c r="F353" s="20">
        <v>2023</v>
      </c>
      <c r="G353" s="21">
        <v>474</v>
      </c>
      <c r="H353" s="81">
        <f>G353/2*35000+1000000</f>
        <v>9295000</v>
      </c>
    </row>
    <row r="354" spans="1:8" x14ac:dyDescent="0.3">
      <c r="A354" s="36" t="s">
        <v>1225</v>
      </c>
      <c r="B354" s="3" t="s">
        <v>1250</v>
      </c>
      <c r="C354" s="49" t="s">
        <v>1251</v>
      </c>
      <c r="D354" s="21" t="s">
        <v>1252</v>
      </c>
      <c r="E354" s="1" t="s">
        <v>1234</v>
      </c>
      <c r="F354" s="20">
        <v>2023</v>
      </c>
      <c r="G354" s="21">
        <v>134</v>
      </c>
      <c r="H354" s="81">
        <f>G354/2*35000+2000000</f>
        <v>4345000</v>
      </c>
    </row>
    <row r="355" spans="1:8" x14ac:dyDescent="0.3">
      <c r="A355" s="36" t="s">
        <v>1225</v>
      </c>
      <c r="B355" s="3" t="s">
        <v>1562</v>
      </c>
      <c r="C355" s="49" t="s">
        <v>1563</v>
      </c>
      <c r="D355" s="21" t="s">
        <v>1564</v>
      </c>
      <c r="E355" s="1" t="s">
        <v>6415</v>
      </c>
      <c r="F355" s="20">
        <v>2023</v>
      </c>
      <c r="G355" s="21">
        <v>320</v>
      </c>
      <c r="H355" s="81">
        <f>G355/2*35000+1000000</f>
        <v>6600000</v>
      </c>
    </row>
    <row r="356" spans="1:8" x14ac:dyDescent="0.3">
      <c r="A356" s="36" t="s">
        <v>1225</v>
      </c>
      <c r="B356" s="3" t="s">
        <v>1416</v>
      </c>
      <c r="C356" s="49" t="s">
        <v>1417</v>
      </c>
      <c r="D356" s="21" t="s">
        <v>1418</v>
      </c>
      <c r="E356" s="1" t="s">
        <v>11</v>
      </c>
      <c r="F356" s="20">
        <v>2023</v>
      </c>
      <c r="G356" s="21">
        <v>240</v>
      </c>
      <c r="H356" s="81">
        <f>G356/2*35000+2000000</f>
        <v>6200000</v>
      </c>
    </row>
    <row r="357" spans="1:8" x14ac:dyDescent="0.3">
      <c r="A357" s="36" t="s">
        <v>1225</v>
      </c>
      <c r="B357" s="3" t="s">
        <v>1271</v>
      </c>
      <c r="C357" s="49" t="s">
        <v>1272</v>
      </c>
      <c r="D357" s="21" t="s">
        <v>1273</v>
      </c>
      <c r="E357" s="1" t="s">
        <v>6415</v>
      </c>
      <c r="F357" s="20">
        <v>2023</v>
      </c>
      <c r="G357" s="21">
        <v>204</v>
      </c>
      <c r="H357" s="81">
        <f>G357/2*35000+2000000</f>
        <v>5570000</v>
      </c>
    </row>
    <row r="358" spans="1:8" ht="28.8" x14ac:dyDescent="0.3">
      <c r="A358" s="36" t="s">
        <v>1225</v>
      </c>
      <c r="B358" s="3" t="s">
        <v>1666</v>
      </c>
      <c r="C358" s="49" t="s">
        <v>1667</v>
      </c>
      <c r="D358" s="21" t="s">
        <v>1668</v>
      </c>
      <c r="E358" s="1" t="s">
        <v>6415</v>
      </c>
      <c r="F358" s="20">
        <v>2023</v>
      </c>
      <c r="G358" s="21">
        <v>124</v>
      </c>
      <c r="H358" s="81">
        <f>G358/2*35000+2000000</f>
        <v>4170000</v>
      </c>
    </row>
    <row r="359" spans="1:8" x14ac:dyDescent="0.3">
      <c r="A359" s="36" t="s">
        <v>1225</v>
      </c>
      <c r="B359" s="3" t="s">
        <v>1478</v>
      </c>
      <c r="C359" s="49" t="s">
        <v>1479</v>
      </c>
      <c r="D359" s="21" t="s">
        <v>1480</v>
      </c>
      <c r="E359" s="7" t="s">
        <v>11</v>
      </c>
      <c r="F359" s="20">
        <v>2023</v>
      </c>
      <c r="G359" s="21">
        <v>254</v>
      </c>
      <c r="H359" s="81">
        <f>G359/2*35000+2000000</f>
        <v>6445000</v>
      </c>
    </row>
    <row r="360" spans="1:8" ht="28.8" x14ac:dyDescent="0.3">
      <c r="A360" s="36" t="s">
        <v>1225</v>
      </c>
      <c r="B360" s="3" t="s">
        <v>1410</v>
      </c>
      <c r="C360" s="49" t="s">
        <v>1411</v>
      </c>
      <c r="D360" s="21" t="s">
        <v>1412</v>
      </c>
      <c r="E360" s="1" t="s">
        <v>11</v>
      </c>
      <c r="F360" s="20">
        <v>2023</v>
      </c>
      <c r="G360" s="21">
        <v>498</v>
      </c>
      <c r="H360" s="81">
        <f>G360/2*35000+1000000</f>
        <v>9715000</v>
      </c>
    </row>
    <row r="361" spans="1:8" x14ac:dyDescent="0.3">
      <c r="A361" s="36" t="s">
        <v>1225</v>
      </c>
      <c r="B361" s="3" t="s">
        <v>1526</v>
      </c>
      <c r="C361" s="49" t="s">
        <v>1527</v>
      </c>
      <c r="D361" s="21" t="s">
        <v>1528</v>
      </c>
      <c r="E361" s="1" t="s">
        <v>11</v>
      </c>
      <c r="F361" s="20">
        <v>2023</v>
      </c>
      <c r="G361" s="21">
        <v>266</v>
      </c>
      <c r="H361" s="81">
        <f t="shared" ref="H361:H366" si="2">G361/2*35000+2000000</f>
        <v>6655000</v>
      </c>
    </row>
    <row r="362" spans="1:8" x14ac:dyDescent="0.3">
      <c r="A362" s="36" t="s">
        <v>1225</v>
      </c>
      <c r="B362" s="3" t="s">
        <v>1321</v>
      </c>
      <c r="C362" s="49" t="s">
        <v>1322</v>
      </c>
      <c r="D362" s="21" t="s">
        <v>1323</v>
      </c>
      <c r="E362" s="1" t="s">
        <v>1324</v>
      </c>
      <c r="F362" s="20">
        <v>2023</v>
      </c>
      <c r="G362" s="21">
        <v>162</v>
      </c>
      <c r="H362" s="81">
        <f t="shared" si="2"/>
        <v>4835000</v>
      </c>
    </row>
    <row r="363" spans="1:8" ht="28.8" x14ac:dyDescent="0.3">
      <c r="A363" s="36" t="s">
        <v>1225</v>
      </c>
      <c r="B363" s="3" t="s">
        <v>1460</v>
      </c>
      <c r="C363" s="49" t="s">
        <v>1461</v>
      </c>
      <c r="D363" s="21" t="s">
        <v>1462</v>
      </c>
      <c r="E363" s="1" t="s">
        <v>11</v>
      </c>
      <c r="F363" s="20">
        <v>2023</v>
      </c>
      <c r="G363" s="21">
        <v>224</v>
      </c>
      <c r="H363" s="81">
        <f t="shared" si="2"/>
        <v>5920000</v>
      </c>
    </row>
    <row r="364" spans="1:8" x14ac:dyDescent="0.3">
      <c r="A364" s="36" t="s">
        <v>1225</v>
      </c>
      <c r="B364" s="3" t="s">
        <v>1238</v>
      </c>
      <c r="C364" s="49" t="s">
        <v>1239</v>
      </c>
      <c r="D364" s="21" t="s">
        <v>1240</v>
      </c>
      <c r="E364" s="7" t="s">
        <v>11</v>
      </c>
      <c r="F364" s="20">
        <v>2023</v>
      </c>
      <c r="G364" s="21">
        <v>172</v>
      </c>
      <c r="H364" s="81">
        <f t="shared" si="2"/>
        <v>5010000</v>
      </c>
    </row>
    <row r="365" spans="1:8" x14ac:dyDescent="0.3">
      <c r="A365" s="36" t="s">
        <v>1225</v>
      </c>
      <c r="B365" s="3" t="s">
        <v>1290</v>
      </c>
      <c r="C365" s="49" t="s">
        <v>1291</v>
      </c>
      <c r="D365" s="21" t="s">
        <v>1292</v>
      </c>
      <c r="E365" s="1" t="s">
        <v>1293</v>
      </c>
      <c r="F365" s="20">
        <v>2023</v>
      </c>
      <c r="G365" s="21">
        <v>210</v>
      </c>
      <c r="H365" s="81">
        <f t="shared" si="2"/>
        <v>5675000</v>
      </c>
    </row>
    <row r="366" spans="1:8" x14ac:dyDescent="0.3">
      <c r="A366" s="36" t="s">
        <v>1225</v>
      </c>
      <c r="B366" s="3" t="s">
        <v>852</v>
      </c>
      <c r="C366" s="49" t="s">
        <v>1381</v>
      </c>
      <c r="D366" s="21" t="s">
        <v>853</v>
      </c>
      <c r="E366" s="1" t="s">
        <v>6415</v>
      </c>
      <c r="F366" s="20">
        <v>2023</v>
      </c>
      <c r="G366" s="21">
        <v>204</v>
      </c>
      <c r="H366" s="81">
        <f t="shared" si="2"/>
        <v>5570000</v>
      </c>
    </row>
    <row r="367" spans="1:8" x14ac:dyDescent="0.3">
      <c r="A367" s="36" t="s">
        <v>1225</v>
      </c>
      <c r="B367" s="3" t="s">
        <v>1359</v>
      </c>
      <c r="C367" s="49" t="s">
        <v>1360</v>
      </c>
      <c r="D367" s="21" t="s">
        <v>1361</v>
      </c>
      <c r="E367" s="7" t="s">
        <v>760</v>
      </c>
      <c r="F367" s="20">
        <v>2023</v>
      </c>
      <c r="G367" s="21">
        <v>320</v>
      </c>
      <c r="H367" s="81">
        <f>G367/2*35000+1000000</f>
        <v>6600000</v>
      </c>
    </row>
    <row r="368" spans="1:8" x14ac:dyDescent="0.3">
      <c r="A368" s="36" t="s">
        <v>1225</v>
      </c>
      <c r="B368" s="3" t="s">
        <v>1544</v>
      </c>
      <c r="C368" s="49" t="s">
        <v>1545</v>
      </c>
      <c r="D368" s="21" t="s">
        <v>1546</v>
      </c>
      <c r="E368" s="7" t="s">
        <v>1234</v>
      </c>
      <c r="F368" s="20">
        <v>2023</v>
      </c>
      <c r="G368" s="21">
        <v>340</v>
      </c>
      <c r="H368" s="81">
        <f>G368/2*35000+1000000</f>
        <v>6950000</v>
      </c>
    </row>
    <row r="369" spans="1:8" x14ac:dyDescent="0.3">
      <c r="A369" s="36" t="s">
        <v>1225</v>
      </c>
      <c r="B369" s="3" t="s">
        <v>1404</v>
      </c>
      <c r="C369" s="49" t="s">
        <v>1405</v>
      </c>
      <c r="D369" s="21" t="s">
        <v>1406</v>
      </c>
      <c r="E369" s="1" t="s">
        <v>6415</v>
      </c>
      <c r="F369" s="20">
        <v>2023</v>
      </c>
      <c r="G369" s="21">
        <v>292</v>
      </c>
      <c r="H369" s="81">
        <f>G369/2*35000+1000000</f>
        <v>6110000</v>
      </c>
    </row>
    <row r="370" spans="1:8" x14ac:dyDescent="0.3">
      <c r="A370" s="36" t="s">
        <v>1225</v>
      </c>
      <c r="B370" s="3" t="s">
        <v>1328</v>
      </c>
      <c r="C370" s="51" t="s">
        <v>1329</v>
      </c>
      <c r="D370" s="21" t="s">
        <v>1330</v>
      </c>
      <c r="E370" s="1" t="s">
        <v>11</v>
      </c>
      <c r="F370" s="20">
        <v>2023</v>
      </c>
      <c r="G370" s="21">
        <v>256</v>
      </c>
      <c r="H370" s="81">
        <f>G370/2*35000+2000000</f>
        <v>6480000</v>
      </c>
    </row>
    <row r="371" spans="1:8" x14ac:dyDescent="0.3">
      <c r="A371" s="36" t="s">
        <v>1225</v>
      </c>
      <c r="B371" s="3" t="s">
        <v>1274</v>
      </c>
      <c r="C371" s="49" t="s">
        <v>1275</v>
      </c>
      <c r="D371" s="21" t="s">
        <v>1276</v>
      </c>
      <c r="E371" s="7" t="s">
        <v>1277</v>
      </c>
      <c r="F371" s="20">
        <v>2023</v>
      </c>
      <c r="G371" s="21">
        <v>538</v>
      </c>
      <c r="H371" s="81">
        <f>G371/2*35000+1000000</f>
        <v>10415000</v>
      </c>
    </row>
    <row r="372" spans="1:8" x14ac:dyDescent="0.3">
      <c r="A372" s="36" t="s">
        <v>1225</v>
      </c>
      <c r="B372" s="3" t="s">
        <v>1568</v>
      </c>
      <c r="C372" s="49" t="s">
        <v>1569</v>
      </c>
      <c r="D372" s="21" t="s">
        <v>1570</v>
      </c>
      <c r="E372" s="7" t="s">
        <v>11</v>
      </c>
      <c r="F372" s="20">
        <v>2023</v>
      </c>
      <c r="G372" s="21">
        <v>430</v>
      </c>
      <c r="H372" s="81">
        <f>G372/2*35000+1000000</f>
        <v>8525000</v>
      </c>
    </row>
    <row r="373" spans="1:8" x14ac:dyDescent="0.3">
      <c r="A373" s="36" t="s">
        <v>1225</v>
      </c>
      <c r="B373" s="3" t="s">
        <v>1362</v>
      </c>
      <c r="C373" s="49" t="s">
        <v>1363</v>
      </c>
      <c r="D373" s="21" t="s">
        <v>1364</v>
      </c>
      <c r="E373" s="1" t="s">
        <v>11</v>
      </c>
      <c r="F373" s="20">
        <v>2023</v>
      </c>
      <c r="G373" s="21">
        <v>216</v>
      </c>
      <c r="H373" s="81">
        <f>G373/2*35000+2000000</f>
        <v>5780000</v>
      </c>
    </row>
    <row r="374" spans="1:8" x14ac:dyDescent="0.3">
      <c r="A374" s="36" t="s">
        <v>1225</v>
      </c>
      <c r="B374" s="3" t="s">
        <v>1574</v>
      </c>
      <c r="C374" s="49" t="s">
        <v>1575</v>
      </c>
      <c r="D374" s="21" t="s">
        <v>1576</v>
      </c>
      <c r="E374" s="1" t="s">
        <v>11</v>
      </c>
      <c r="F374" s="20">
        <v>2023</v>
      </c>
      <c r="G374" s="21">
        <v>296</v>
      </c>
      <c r="H374" s="81">
        <f>G374/2*35000+1000000</f>
        <v>6180000</v>
      </c>
    </row>
    <row r="375" spans="1:8" x14ac:dyDescent="0.3">
      <c r="A375" s="36" t="s">
        <v>1225</v>
      </c>
      <c r="B375" s="3" t="s">
        <v>1685</v>
      </c>
      <c r="C375" s="49" t="s">
        <v>1686</v>
      </c>
      <c r="D375" s="21" t="s">
        <v>1687</v>
      </c>
      <c r="E375" s="7" t="s">
        <v>11</v>
      </c>
      <c r="F375" s="20">
        <v>2023</v>
      </c>
      <c r="G375" s="21">
        <v>544</v>
      </c>
      <c r="H375" s="81">
        <f>G375/2*35000+1000000</f>
        <v>10520000</v>
      </c>
    </row>
    <row r="376" spans="1:8" x14ac:dyDescent="0.3">
      <c r="A376" s="36" t="s">
        <v>1225</v>
      </c>
      <c r="B376" s="3" t="s">
        <v>1663</v>
      </c>
      <c r="C376" s="49" t="s">
        <v>1664</v>
      </c>
      <c r="D376" s="21" t="s">
        <v>1665</v>
      </c>
      <c r="E376" s="1" t="s">
        <v>1234</v>
      </c>
      <c r="F376" s="20">
        <v>2023</v>
      </c>
      <c r="G376" s="21">
        <v>430</v>
      </c>
      <c r="H376" s="81">
        <f>G376/2*35000+1000000</f>
        <v>8525000</v>
      </c>
    </row>
    <row r="377" spans="1:8" x14ac:dyDescent="0.3">
      <c r="A377" s="36" t="s">
        <v>1225</v>
      </c>
      <c r="B377" s="3" t="s">
        <v>1431</v>
      </c>
      <c r="C377" s="49" t="s">
        <v>1432</v>
      </c>
      <c r="D377" s="29" t="s">
        <v>1433</v>
      </c>
      <c r="E377" s="1" t="s">
        <v>11</v>
      </c>
      <c r="F377" s="20">
        <v>2023</v>
      </c>
      <c r="G377" s="21">
        <v>186</v>
      </c>
      <c r="H377" s="81">
        <f>G377/2*35000+2000000</f>
        <v>5255000</v>
      </c>
    </row>
    <row r="378" spans="1:8" x14ac:dyDescent="0.3">
      <c r="A378" s="36" t="s">
        <v>1225</v>
      </c>
      <c r="B378" s="3" t="s">
        <v>1651</v>
      </c>
      <c r="C378" s="49" t="s">
        <v>1652</v>
      </c>
      <c r="D378" s="21" t="s">
        <v>1653</v>
      </c>
      <c r="E378" s="1" t="s">
        <v>11</v>
      </c>
      <c r="F378" s="20">
        <v>2023</v>
      </c>
      <c r="G378" s="21">
        <v>318</v>
      </c>
      <c r="H378" s="81">
        <f>G378/2*35000+1000000</f>
        <v>6565000</v>
      </c>
    </row>
    <row r="379" spans="1:8" x14ac:dyDescent="0.3">
      <c r="A379" s="36" t="s">
        <v>1225</v>
      </c>
      <c r="B379" s="3" t="s">
        <v>1365</v>
      </c>
      <c r="C379" s="49" t="s">
        <v>1366</v>
      </c>
      <c r="D379" s="21" t="s">
        <v>1367</v>
      </c>
      <c r="E379" s="1" t="s">
        <v>11</v>
      </c>
      <c r="F379" s="20">
        <v>2023</v>
      </c>
      <c r="G379" s="21">
        <v>264</v>
      </c>
      <c r="H379" s="81">
        <f>G379/2*35000+2000000</f>
        <v>6620000</v>
      </c>
    </row>
    <row r="380" spans="1:8" x14ac:dyDescent="0.3">
      <c r="A380" s="36" t="s">
        <v>1225</v>
      </c>
      <c r="B380" s="3" t="s">
        <v>1344</v>
      </c>
      <c r="C380" s="49" t="s">
        <v>1345</v>
      </c>
      <c r="D380" s="21" t="s">
        <v>1346</v>
      </c>
      <c r="E380" s="7" t="s">
        <v>11</v>
      </c>
      <c r="F380" s="20">
        <v>2023</v>
      </c>
      <c r="G380" s="21">
        <v>944</v>
      </c>
      <c r="H380" s="81">
        <f>G380/2*25000+1000000</f>
        <v>12800000</v>
      </c>
    </row>
    <row r="381" spans="1:8" ht="28.8" x14ac:dyDescent="0.3">
      <c r="A381" s="36" t="s">
        <v>1225</v>
      </c>
      <c r="B381" s="3" t="s">
        <v>1446</v>
      </c>
      <c r="C381" s="49" t="s">
        <v>1447</v>
      </c>
      <c r="D381" s="21" t="s">
        <v>1448</v>
      </c>
      <c r="E381" s="1" t="s">
        <v>11</v>
      </c>
      <c r="F381" s="20">
        <v>2023</v>
      </c>
      <c r="G381" s="21">
        <v>230</v>
      </c>
      <c r="H381" s="81">
        <f>G381/2*35000+2000000</f>
        <v>6025000</v>
      </c>
    </row>
    <row r="382" spans="1:8" x14ac:dyDescent="0.3">
      <c r="A382" s="36" t="s">
        <v>1225</v>
      </c>
      <c r="B382" s="3" t="s">
        <v>1449</v>
      </c>
      <c r="C382" s="49" t="s">
        <v>1450</v>
      </c>
      <c r="D382" s="21" t="s">
        <v>1451</v>
      </c>
      <c r="E382" s="7" t="s">
        <v>161</v>
      </c>
      <c r="F382" s="20">
        <v>2023</v>
      </c>
      <c r="G382" s="21">
        <v>600</v>
      </c>
      <c r="H382" s="81">
        <f>G382/2*25000+1000000</f>
        <v>8500000</v>
      </c>
    </row>
    <row r="383" spans="1:8" x14ac:dyDescent="0.3">
      <c r="A383" s="36" t="s">
        <v>1225</v>
      </c>
      <c r="B383" s="3" t="s">
        <v>1547</v>
      </c>
      <c r="C383" s="49" t="s">
        <v>1548</v>
      </c>
      <c r="D383" s="21" t="s">
        <v>1549</v>
      </c>
      <c r="E383" s="1" t="s">
        <v>11</v>
      </c>
      <c r="F383" s="20">
        <v>2023</v>
      </c>
      <c r="G383" s="21">
        <v>146</v>
      </c>
      <c r="H383" s="81">
        <f>G383/2*35000+2000000</f>
        <v>4555000</v>
      </c>
    </row>
    <row r="384" spans="1:8" x14ac:dyDescent="0.3">
      <c r="A384" s="36" t="s">
        <v>1225</v>
      </c>
      <c r="B384" s="3" t="s">
        <v>1623</v>
      </c>
      <c r="C384" s="49" t="s">
        <v>1624</v>
      </c>
      <c r="D384" s="21" t="s">
        <v>1625</v>
      </c>
      <c r="E384" s="1" t="s">
        <v>6415</v>
      </c>
      <c r="F384" s="20">
        <v>2023</v>
      </c>
      <c r="G384" s="21">
        <v>280</v>
      </c>
      <c r="H384" s="81">
        <f>G384/2*35000+1000000</f>
        <v>5900000</v>
      </c>
    </row>
    <row r="385" spans="1:8" x14ac:dyDescent="0.3">
      <c r="A385" s="36" t="s">
        <v>1225</v>
      </c>
      <c r="B385" s="3" t="s">
        <v>1281</v>
      </c>
      <c r="C385" s="52" t="s">
        <v>1282</v>
      </c>
      <c r="D385" s="21" t="s">
        <v>1283</v>
      </c>
      <c r="E385" s="7" t="s">
        <v>760</v>
      </c>
      <c r="F385" s="20">
        <v>2023</v>
      </c>
      <c r="G385" s="21">
        <v>240</v>
      </c>
      <c r="H385" s="81">
        <f>G385/2*35000+2000000</f>
        <v>6200000</v>
      </c>
    </row>
    <row r="386" spans="1:8" x14ac:dyDescent="0.3">
      <c r="A386" s="36" t="s">
        <v>1225</v>
      </c>
      <c r="B386" s="3" t="s">
        <v>1538</v>
      </c>
      <c r="C386" s="49" t="s">
        <v>1539</v>
      </c>
      <c r="D386" s="21" t="s">
        <v>1540</v>
      </c>
      <c r="E386" s="1" t="s">
        <v>11</v>
      </c>
      <c r="F386" s="20">
        <v>2023</v>
      </c>
      <c r="G386" s="21">
        <v>354</v>
      </c>
      <c r="H386" s="81">
        <f>G386/2*35000+1000000</f>
        <v>7195000</v>
      </c>
    </row>
    <row r="387" spans="1:8" x14ac:dyDescent="0.3">
      <c r="A387" s="36" t="s">
        <v>1225</v>
      </c>
      <c r="B387" s="3" t="s">
        <v>1226</v>
      </c>
      <c r="C387" s="49" t="s">
        <v>1227</v>
      </c>
      <c r="D387" s="21" t="s">
        <v>1228</v>
      </c>
      <c r="E387" s="1" t="s">
        <v>6415</v>
      </c>
      <c r="F387" s="20">
        <v>2023</v>
      </c>
      <c r="G387" s="21">
        <v>340</v>
      </c>
      <c r="H387" s="81">
        <f>G387/2*35000+1000000</f>
        <v>6950000</v>
      </c>
    </row>
    <row r="388" spans="1:8" ht="28.8" x14ac:dyDescent="0.3">
      <c r="A388" s="36" t="s">
        <v>1225</v>
      </c>
      <c r="B388" s="3" t="s">
        <v>1472</v>
      </c>
      <c r="C388" s="49" t="s">
        <v>1473</v>
      </c>
      <c r="D388" s="21" t="s">
        <v>1474</v>
      </c>
      <c r="E388" s="1" t="s">
        <v>11</v>
      </c>
      <c r="F388" s="20">
        <v>2023</v>
      </c>
      <c r="G388" s="21">
        <v>214</v>
      </c>
      <c r="H388" s="81">
        <f>G388/2*35000+2000000</f>
        <v>5745000</v>
      </c>
    </row>
    <row r="389" spans="1:8" x14ac:dyDescent="0.3">
      <c r="A389" s="36" t="s">
        <v>1225</v>
      </c>
      <c r="B389" s="3" t="s">
        <v>1697</v>
      </c>
      <c r="C389" s="49" t="s">
        <v>1698</v>
      </c>
      <c r="D389" s="21" t="s">
        <v>1699</v>
      </c>
      <c r="E389" s="1" t="s">
        <v>6415</v>
      </c>
      <c r="F389" s="20">
        <v>2023</v>
      </c>
      <c r="G389" s="21">
        <v>314</v>
      </c>
      <c r="H389" s="81">
        <f>G389/2*35000+1000000</f>
        <v>6495000</v>
      </c>
    </row>
    <row r="390" spans="1:8" x14ac:dyDescent="0.3">
      <c r="A390" s="36" t="s">
        <v>1225</v>
      </c>
      <c r="B390" s="3" t="s">
        <v>1241</v>
      </c>
      <c r="C390" s="49" t="s">
        <v>1242</v>
      </c>
      <c r="D390" s="21" t="s">
        <v>1243</v>
      </c>
      <c r="E390" s="1" t="s">
        <v>1234</v>
      </c>
      <c r="F390" s="20">
        <v>2023</v>
      </c>
      <c r="G390" s="21">
        <v>264</v>
      </c>
      <c r="H390" s="81">
        <f>G390/2*35000+2000000</f>
        <v>6620000</v>
      </c>
    </row>
    <row r="391" spans="1:8" ht="28.8" x14ac:dyDescent="0.3">
      <c r="A391" s="36" t="s">
        <v>1225</v>
      </c>
      <c r="B391" s="3" t="s">
        <v>1513</v>
      </c>
      <c r="C391" s="49" t="s">
        <v>1514</v>
      </c>
      <c r="D391" s="21" t="s">
        <v>1515</v>
      </c>
      <c r="E391" s="1" t="s">
        <v>1516</v>
      </c>
      <c r="F391" s="20">
        <v>2023</v>
      </c>
      <c r="G391" s="21">
        <v>515</v>
      </c>
      <c r="H391" s="81">
        <f>G391/2*35000+1000000</f>
        <v>10012500</v>
      </c>
    </row>
    <row r="392" spans="1:8" ht="28.8" x14ac:dyDescent="0.3">
      <c r="A392" s="36" t="s">
        <v>1225</v>
      </c>
      <c r="B392" s="3" t="s">
        <v>1294</v>
      </c>
      <c r="C392" s="49" t="s">
        <v>1295</v>
      </c>
      <c r="D392" s="21" t="s">
        <v>1296</v>
      </c>
      <c r="E392" s="1" t="s">
        <v>11</v>
      </c>
      <c r="F392" s="20">
        <v>2023</v>
      </c>
      <c r="G392" s="21">
        <v>210</v>
      </c>
      <c r="H392" s="81">
        <f>G392/2*35000+2000000</f>
        <v>5675000</v>
      </c>
    </row>
    <row r="393" spans="1:8" x14ac:dyDescent="0.3">
      <c r="A393" s="36" t="s">
        <v>1225</v>
      </c>
      <c r="B393" s="3" t="s">
        <v>1617</v>
      </c>
      <c r="C393" s="49" t="s">
        <v>1618</v>
      </c>
      <c r="D393" s="21" t="s">
        <v>1619</v>
      </c>
      <c r="E393" s="1" t="s">
        <v>11</v>
      </c>
      <c r="F393" s="20">
        <v>2023</v>
      </c>
      <c r="G393" s="21">
        <v>186</v>
      </c>
      <c r="H393" s="81">
        <f>G393/2*35000+2000000</f>
        <v>5255000</v>
      </c>
    </row>
    <row r="394" spans="1:8" x14ac:dyDescent="0.3">
      <c r="A394" s="36" t="s">
        <v>1225</v>
      </c>
      <c r="B394" s="3" t="s">
        <v>1247</v>
      </c>
      <c r="C394" s="49" t="s">
        <v>1248</v>
      </c>
      <c r="D394" s="21" t="s">
        <v>1249</v>
      </c>
      <c r="E394" s="7" t="s">
        <v>1681</v>
      </c>
      <c r="F394" s="20">
        <v>2023</v>
      </c>
      <c r="G394" s="21">
        <v>310</v>
      </c>
      <c r="H394" s="81">
        <f>G394/2*35000+1000000</f>
        <v>6425000</v>
      </c>
    </row>
    <row r="395" spans="1:8" x14ac:dyDescent="0.3">
      <c r="A395" s="36" t="s">
        <v>1225</v>
      </c>
      <c r="B395" s="3" t="s">
        <v>1604</v>
      </c>
      <c r="C395" s="49" t="s">
        <v>1605</v>
      </c>
      <c r="D395" s="21" t="s">
        <v>1606</v>
      </c>
      <c r="E395" s="1" t="s">
        <v>1607</v>
      </c>
      <c r="F395" s="20">
        <v>2023</v>
      </c>
      <c r="G395" s="21">
        <v>258</v>
      </c>
      <c r="H395" s="81">
        <f>G395/2*35000+2000000</f>
        <v>6515000</v>
      </c>
    </row>
    <row r="396" spans="1:8" x14ac:dyDescent="0.3">
      <c r="A396" s="46" t="s">
        <v>1225</v>
      </c>
      <c r="B396" s="3" t="s">
        <v>1626</v>
      </c>
      <c r="C396" s="49" t="s">
        <v>1627</v>
      </c>
      <c r="D396" s="21" t="s">
        <v>1628</v>
      </c>
      <c r="E396" s="1" t="s">
        <v>986</v>
      </c>
      <c r="F396" s="20">
        <v>2023</v>
      </c>
      <c r="G396" s="21">
        <v>282</v>
      </c>
      <c r="H396" s="81">
        <f>G396/2*35000+1000000</f>
        <v>5935000</v>
      </c>
    </row>
    <row r="397" spans="1:8" x14ac:dyDescent="0.3">
      <c r="A397" s="46" t="s">
        <v>1225</v>
      </c>
      <c r="B397" s="3" t="s">
        <v>1400</v>
      </c>
      <c r="C397" s="49" t="s">
        <v>1401</v>
      </c>
      <c r="D397" s="21" t="s">
        <v>1402</v>
      </c>
      <c r="E397" s="1" t="s">
        <v>1403</v>
      </c>
      <c r="F397" s="20">
        <v>2023</v>
      </c>
      <c r="G397" s="21">
        <v>568</v>
      </c>
      <c r="H397" s="81">
        <f>G397/2*25000+1000000</f>
        <v>8100000</v>
      </c>
    </row>
    <row r="398" spans="1:8" x14ac:dyDescent="0.3">
      <c r="A398" s="46" t="s">
        <v>1225</v>
      </c>
      <c r="B398" s="3" t="s">
        <v>1553</v>
      </c>
      <c r="C398" s="49" t="s">
        <v>1554</v>
      </c>
      <c r="D398" s="21" t="s">
        <v>1555</v>
      </c>
      <c r="E398" s="1" t="s">
        <v>11</v>
      </c>
      <c r="F398" s="20">
        <v>2023</v>
      </c>
      <c r="G398" s="21">
        <v>300</v>
      </c>
      <c r="H398" s="81">
        <f>G398/2*35000+1000000</f>
        <v>6250000</v>
      </c>
    </row>
    <row r="399" spans="1:8" x14ac:dyDescent="0.3">
      <c r="A399" s="36" t="s">
        <v>1225</v>
      </c>
      <c r="B399" s="3" t="s">
        <v>1350</v>
      </c>
      <c r="C399" s="49" t="s">
        <v>1351</v>
      </c>
      <c r="D399" s="21" t="s">
        <v>1352</v>
      </c>
      <c r="E399" s="7" t="s">
        <v>11</v>
      </c>
      <c r="F399" s="20">
        <v>2023</v>
      </c>
      <c r="G399" s="21">
        <v>316</v>
      </c>
      <c r="H399" s="81">
        <f>G399/2*35000+1000000</f>
        <v>6530000</v>
      </c>
    </row>
    <row r="400" spans="1:8" x14ac:dyDescent="0.3">
      <c r="A400" s="46" t="s">
        <v>1225</v>
      </c>
      <c r="B400" s="3" t="s">
        <v>1672</v>
      </c>
      <c r="C400" s="49" t="s">
        <v>1673</v>
      </c>
      <c r="D400" s="21" t="s">
        <v>1674</v>
      </c>
      <c r="E400" s="7" t="s">
        <v>11</v>
      </c>
      <c r="F400" s="20">
        <v>2023</v>
      </c>
      <c r="G400" s="21">
        <v>286</v>
      </c>
      <c r="H400" s="81">
        <f>G400/2*35000+1000000</f>
        <v>6005000</v>
      </c>
    </row>
    <row r="401" spans="1:8" ht="28.8" x14ac:dyDescent="0.3">
      <c r="A401" s="46" t="s">
        <v>1225</v>
      </c>
      <c r="B401" s="3" t="s">
        <v>1598</v>
      </c>
      <c r="C401" s="49" t="s">
        <v>1599</v>
      </c>
      <c r="D401" s="21" t="s">
        <v>1600</v>
      </c>
      <c r="E401" s="7" t="s">
        <v>986</v>
      </c>
      <c r="F401" s="20">
        <v>2023</v>
      </c>
      <c r="G401" s="21">
        <v>370</v>
      </c>
      <c r="H401" s="81">
        <f>G401/2*35000+1000000</f>
        <v>7475000</v>
      </c>
    </row>
    <row r="402" spans="1:8" ht="28.8" x14ac:dyDescent="0.3">
      <c r="A402" s="46" t="s">
        <v>1225</v>
      </c>
      <c r="B402" s="3" t="s">
        <v>1309</v>
      </c>
      <c r="C402" s="49" t="s">
        <v>1310</v>
      </c>
      <c r="D402" s="21" t="s">
        <v>1311</v>
      </c>
      <c r="E402" s="1" t="s">
        <v>1234</v>
      </c>
      <c r="F402" s="20">
        <v>2023</v>
      </c>
      <c r="G402" s="21">
        <v>240</v>
      </c>
      <c r="H402" s="81">
        <f>G402/2*35000+2000000</f>
        <v>6200000</v>
      </c>
    </row>
    <row r="403" spans="1:8" x14ac:dyDescent="0.3">
      <c r="A403" s="46" t="s">
        <v>1225</v>
      </c>
      <c r="B403" s="3" t="s">
        <v>1592</v>
      </c>
      <c r="C403" s="49" t="s">
        <v>1593</v>
      </c>
      <c r="D403" s="21" t="s">
        <v>1594</v>
      </c>
      <c r="E403" s="1" t="s">
        <v>11</v>
      </c>
      <c r="F403" s="20">
        <v>2023</v>
      </c>
      <c r="G403" s="21">
        <v>414</v>
      </c>
      <c r="H403" s="81">
        <f>G403/2*35000+1000000</f>
        <v>8245000</v>
      </c>
    </row>
    <row r="404" spans="1:8" x14ac:dyDescent="0.3">
      <c r="A404" s="46" t="s">
        <v>1225</v>
      </c>
      <c r="B404" s="3" t="s">
        <v>1496</v>
      </c>
      <c r="C404" s="49" t="s">
        <v>1497</v>
      </c>
      <c r="D404" s="21" t="s">
        <v>1498</v>
      </c>
      <c r="E404" s="1" t="s">
        <v>1234</v>
      </c>
      <c r="F404" s="20">
        <v>2023</v>
      </c>
      <c r="G404" s="21">
        <v>188</v>
      </c>
      <c r="H404" s="81">
        <f>G404/2*35000+2000000</f>
        <v>5290000</v>
      </c>
    </row>
    <row r="405" spans="1:8" x14ac:dyDescent="0.3">
      <c r="A405" s="46" t="s">
        <v>1225</v>
      </c>
      <c r="B405" s="3" t="s">
        <v>1341</v>
      </c>
      <c r="C405" s="49" t="s">
        <v>1342</v>
      </c>
      <c r="D405" s="21" t="s">
        <v>1343</v>
      </c>
      <c r="E405" s="1" t="s">
        <v>6415</v>
      </c>
      <c r="F405" s="20">
        <v>2023</v>
      </c>
      <c r="G405" s="21">
        <v>310</v>
      </c>
      <c r="H405" s="81">
        <f>G405/2*35000+1000000</f>
        <v>6425000</v>
      </c>
    </row>
    <row r="406" spans="1:8" x14ac:dyDescent="0.3">
      <c r="A406" s="46" t="s">
        <v>1225</v>
      </c>
      <c r="B406" s="3" t="s">
        <v>1419</v>
      </c>
      <c r="C406" s="49" t="s">
        <v>1420</v>
      </c>
      <c r="D406" s="21" t="s">
        <v>1421</v>
      </c>
      <c r="E406" s="1" t="s">
        <v>11</v>
      </c>
      <c r="F406" s="20">
        <v>2023</v>
      </c>
      <c r="G406" s="21">
        <v>214</v>
      </c>
      <c r="H406" s="81">
        <f>G406/2*35000+2000000</f>
        <v>5745000</v>
      </c>
    </row>
    <row r="407" spans="1:8" x14ac:dyDescent="0.3">
      <c r="A407" s="46" t="s">
        <v>1225</v>
      </c>
      <c r="B407" s="3" t="s">
        <v>1284</v>
      </c>
      <c r="C407" s="49" t="s">
        <v>1285</v>
      </c>
      <c r="D407" s="21" t="s">
        <v>1286</v>
      </c>
      <c r="E407" s="1" t="s">
        <v>750</v>
      </c>
      <c r="F407" s="20">
        <v>2023</v>
      </c>
      <c r="G407" s="21">
        <v>292</v>
      </c>
      <c r="H407" s="81">
        <f>G407/2*35000+1000000</f>
        <v>6110000</v>
      </c>
    </row>
    <row r="408" spans="1:8" x14ac:dyDescent="0.3">
      <c r="A408" s="46" t="s">
        <v>1225</v>
      </c>
      <c r="B408" s="3" t="s">
        <v>1660</v>
      </c>
      <c r="C408" s="49" t="s">
        <v>1661</v>
      </c>
      <c r="D408" s="21" t="s">
        <v>1662</v>
      </c>
      <c r="E408" s="7" t="s">
        <v>11</v>
      </c>
      <c r="F408" s="20">
        <v>2023</v>
      </c>
      <c r="G408" s="21">
        <v>456</v>
      </c>
      <c r="H408" s="81">
        <f>G408/2*35000+1000000</f>
        <v>8980000</v>
      </c>
    </row>
    <row r="409" spans="1:8" x14ac:dyDescent="0.3">
      <c r="A409" s="46" t="s">
        <v>1225</v>
      </c>
      <c r="B409" s="3" t="s">
        <v>1620</v>
      </c>
      <c r="C409" s="49" t="s">
        <v>1621</v>
      </c>
      <c r="D409" s="21" t="s">
        <v>1622</v>
      </c>
      <c r="E409" s="7" t="s">
        <v>11</v>
      </c>
      <c r="F409" s="20">
        <v>2023</v>
      </c>
      <c r="G409" s="21">
        <v>158</v>
      </c>
      <c r="H409" s="81">
        <f>G409/2*35000+2000000</f>
        <v>4765000</v>
      </c>
    </row>
    <row r="410" spans="1:8" x14ac:dyDescent="0.3">
      <c r="A410" s="46" t="s">
        <v>1225</v>
      </c>
      <c r="B410" s="3" t="s">
        <v>1278</v>
      </c>
      <c r="C410" s="49" t="s">
        <v>1279</v>
      </c>
      <c r="D410" s="21" t="s">
        <v>1280</v>
      </c>
      <c r="E410" s="1" t="s">
        <v>11</v>
      </c>
      <c r="F410" s="20">
        <v>2023</v>
      </c>
      <c r="G410" s="21">
        <v>438</v>
      </c>
      <c r="H410" s="81">
        <f>G410/2*35000+1000000</f>
        <v>8665000</v>
      </c>
    </row>
    <row r="411" spans="1:8" x14ac:dyDescent="0.3">
      <c r="A411" s="36" t="s">
        <v>1225</v>
      </c>
      <c r="B411" s="3" t="s">
        <v>1287</v>
      </c>
      <c r="C411" s="49" t="s">
        <v>1288</v>
      </c>
      <c r="D411" s="21" t="s">
        <v>1289</v>
      </c>
      <c r="E411" s="1" t="s">
        <v>11</v>
      </c>
      <c r="F411" s="20">
        <v>2023</v>
      </c>
      <c r="G411" s="21">
        <v>726</v>
      </c>
      <c r="H411" s="81">
        <f>G411/2*25000+1000000</f>
        <v>10075000</v>
      </c>
    </row>
    <row r="412" spans="1:8" x14ac:dyDescent="0.3">
      <c r="A412" s="46" t="s">
        <v>1225</v>
      </c>
      <c r="B412" s="3" t="s">
        <v>1648</v>
      </c>
      <c r="C412" s="52" t="s">
        <v>1649</v>
      </c>
      <c r="D412" s="21" t="s">
        <v>1650</v>
      </c>
      <c r="E412" s="90" t="s">
        <v>11</v>
      </c>
      <c r="F412" s="20">
        <v>2023</v>
      </c>
      <c r="G412" s="21">
        <v>386</v>
      </c>
      <c r="H412" s="81">
        <f>G412/2*35000+1000000</f>
        <v>7755000</v>
      </c>
    </row>
    <row r="413" spans="1:8" x14ac:dyDescent="0.3">
      <c r="A413" s="46" t="s">
        <v>1225</v>
      </c>
      <c r="B413" s="3" t="s">
        <v>1499</v>
      </c>
      <c r="C413" s="49" t="s">
        <v>1500</v>
      </c>
      <c r="D413" s="21" t="s">
        <v>1501</v>
      </c>
      <c r="E413" s="1" t="s">
        <v>1371</v>
      </c>
      <c r="F413" s="20">
        <v>2022</v>
      </c>
      <c r="G413" s="21">
        <v>172</v>
      </c>
      <c r="H413" s="81">
        <f>G413/2*35000+2000000</f>
        <v>5010000</v>
      </c>
    </row>
    <row r="414" spans="1:8" ht="28.8" x14ac:dyDescent="0.3">
      <c r="A414" s="46" t="s">
        <v>1225</v>
      </c>
      <c r="B414" s="3" t="s">
        <v>1259</v>
      </c>
      <c r="C414" s="49" t="s">
        <v>1260</v>
      </c>
      <c r="D414" s="21" t="s">
        <v>1261</v>
      </c>
      <c r="E414" s="1" t="s">
        <v>750</v>
      </c>
      <c r="F414" s="20">
        <v>2023</v>
      </c>
      <c r="G414" s="21">
        <v>834</v>
      </c>
      <c r="H414" s="81">
        <f>G414/2*25000+1000000</f>
        <v>11425000</v>
      </c>
    </row>
    <row r="415" spans="1:8" x14ac:dyDescent="0.3">
      <c r="A415" s="46" t="s">
        <v>1225</v>
      </c>
      <c r="B415" s="3" t="s">
        <v>1334</v>
      </c>
      <c r="C415" s="49" t="s">
        <v>1335</v>
      </c>
      <c r="D415" s="21" t="s">
        <v>1336</v>
      </c>
      <c r="E415" s="7" t="s">
        <v>986</v>
      </c>
      <c r="F415" s="20">
        <v>2023</v>
      </c>
      <c r="G415" s="21">
        <v>426</v>
      </c>
      <c r="H415" s="81">
        <f>G415/2*35000+1000000</f>
        <v>8455000</v>
      </c>
    </row>
    <row r="416" spans="1:8" x14ac:dyDescent="0.3">
      <c r="A416" s="46" t="s">
        <v>1225</v>
      </c>
      <c r="B416" s="3" t="s">
        <v>1700</v>
      </c>
      <c r="C416" s="49" t="s">
        <v>1701</v>
      </c>
      <c r="D416" s="21" t="s">
        <v>1702</v>
      </c>
      <c r="E416" s="1" t="s">
        <v>11</v>
      </c>
      <c r="F416" s="20">
        <v>2023</v>
      </c>
      <c r="G416" s="21">
        <v>202</v>
      </c>
      <c r="H416" s="81">
        <f>G416/2*35000+2000000</f>
        <v>5535000</v>
      </c>
    </row>
    <row r="417" spans="1:8" x14ac:dyDescent="0.3">
      <c r="A417" s="46" t="s">
        <v>1225</v>
      </c>
      <c r="B417" s="3" t="s">
        <v>1571</v>
      </c>
      <c r="C417" s="49" t="s">
        <v>1572</v>
      </c>
      <c r="D417" s="21" t="s">
        <v>1573</v>
      </c>
      <c r="E417" s="7" t="s">
        <v>760</v>
      </c>
      <c r="F417" s="20">
        <v>2023</v>
      </c>
      <c r="G417" s="21">
        <v>182</v>
      </c>
      <c r="H417" s="81">
        <f>G417/2*35000+2000000</f>
        <v>5185000</v>
      </c>
    </row>
    <row r="418" spans="1:8" x14ac:dyDescent="0.3">
      <c r="A418" s="46" t="s">
        <v>1225</v>
      </c>
      <c r="B418" s="3" t="s">
        <v>1535</v>
      </c>
      <c r="C418" s="49" t="s">
        <v>1536</v>
      </c>
      <c r="D418" s="21" t="s">
        <v>1537</v>
      </c>
      <c r="E418" s="1" t="s">
        <v>11</v>
      </c>
      <c r="F418" s="20">
        <v>2023</v>
      </c>
      <c r="G418" s="21">
        <v>590</v>
      </c>
      <c r="H418" s="81">
        <f>G418/2*25000+1000000</f>
        <v>8375000</v>
      </c>
    </row>
    <row r="419" spans="1:8" ht="28.8" x14ac:dyDescent="0.3">
      <c r="A419" s="46" t="s">
        <v>1225</v>
      </c>
      <c r="B419" s="3" t="s">
        <v>1682</v>
      </c>
      <c r="C419" s="49" t="s">
        <v>1683</v>
      </c>
      <c r="D419" s="21" t="s">
        <v>1684</v>
      </c>
      <c r="E419" s="1" t="s">
        <v>6415</v>
      </c>
      <c r="F419" s="20">
        <v>2023</v>
      </c>
      <c r="G419" s="21">
        <v>312</v>
      </c>
      <c r="H419" s="81">
        <f>G419/2*35000+1000000</f>
        <v>6460000</v>
      </c>
    </row>
    <row r="420" spans="1:8" x14ac:dyDescent="0.3">
      <c r="A420" s="46" t="s">
        <v>1225</v>
      </c>
      <c r="B420" s="3" t="s">
        <v>1493</v>
      </c>
      <c r="C420" s="49" t="s">
        <v>1494</v>
      </c>
      <c r="D420" s="21" t="s">
        <v>1495</v>
      </c>
      <c r="E420" s="1" t="s">
        <v>6415</v>
      </c>
      <c r="F420" s="20">
        <v>2023</v>
      </c>
      <c r="G420" s="21">
        <v>308</v>
      </c>
      <c r="H420" s="81">
        <f>G420/2*35000+1000000</f>
        <v>6390000</v>
      </c>
    </row>
    <row r="421" spans="1:8" x14ac:dyDescent="0.3">
      <c r="A421" s="46" t="s">
        <v>1225</v>
      </c>
      <c r="B421" s="3" t="s">
        <v>1303</v>
      </c>
      <c r="C421" s="49" t="s">
        <v>1304</v>
      </c>
      <c r="D421" s="21" t="s">
        <v>1305</v>
      </c>
      <c r="E421" s="7" t="s">
        <v>11</v>
      </c>
      <c r="F421" s="20">
        <v>2023</v>
      </c>
      <c r="G421" s="21">
        <v>320</v>
      </c>
      <c r="H421" s="81">
        <f>G421/2*35000+1000000</f>
        <v>6600000</v>
      </c>
    </row>
    <row r="422" spans="1:8" ht="28.8" x14ac:dyDescent="0.3">
      <c r="A422" s="46" t="s">
        <v>1225</v>
      </c>
      <c r="B422" s="3" t="s">
        <v>1463</v>
      </c>
      <c r="C422" s="49" t="s">
        <v>1464</v>
      </c>
      <c r="D422" s="21" t="s">
        <v>1465</v>
      </c>
      <c r="E422" s="1" t="s">
        <v>11</v>
      </c>
      <c r="F422" s="20">
        <v>2023</v>
      </c>
      <c r="G422" s="21">
        <v>248</v>
      </c>
      <c r="H422" s="81">
        <f>G422/2*35000+2000000</f>
        <v>6340000</v>
      </c>
    </row>
    <row r="423" spans="1:8" ht="28.8" x14ac:dyDescent="0.3">
      <c r="A423" s="46" t="s">
        <v>1225</v>
      </c>
      <c r="B423" s="3" t="s">
        <v>1256</v>
      </c>
      <c r="C423" s="49" t="s">
        <v>1257</v>
      </c>
      <c r="D423" s="29" t="s">
        <v>1258</v>
      </c>
      <c r="E423" s="1" t="s">
        <v>6415</v>
      </c>
      <c r="F423" s="20">
        <v>2023</v>
      </c>
      <c r="G423" s="21">
        <v>396</v>
      </c>
      <c r="H423" s="81">
        <f>G423/2*35000+1000000</f>
        <v>7930000</v>
      </c>
    </row>
    <row r="424" spans="1:8" x14ac:dyDescent="0.3">
      <c r="A424" s="46" t="s">
        <v>1225</v>
      </c>
      <c r="B424" s="3" t="s">
        <v>1586</v>
      </c>
      <c r="C424" s="49" t="s">
        <v>1587</v>
      </c>
      <c r="D424" s="29" t="s">
        <v>1588</v>
      </c>
      <c r="E424" s="1" t="s">
        <v>1234</v>
      </c>
      <c r="F424" s="20">
        <v>2023</v>
      </c>
      <c r="G424" s="21">
        <v>230</v>
      </c>
      <c r="H424" s="81">
        <f>G424/2*35000+2000000</f>
        <v>6025000</v>
      </c>
    </row>
    <row r="425" spans="1:8" x14ac:dyDescent="0.3">
      <c r="A425" s="46" t="s">
        <v>1225</v>
      </c>
      <c r="B425" s="3" t="s">
        <v>1632</v>
      </c>
      <c r="C425" s="49" t="s">
        <v>1633</v>
      </c>
      <c r="D425" s="21" t="s">
        <v>1634</v>
      </c>
      <c r="E425" s="1" t="s">
        <v>1635</v>
      </c>
      <c r="F425" s="20">
        <v>2023</v>
      </c>
      <c r="G425" s="21">
        <v>356</v>
      </c>
      <c r="H425" s="81">
        <f>G425/2*35000+1000000</f>
        <v>7230000</v>
      </c>
    </row>
    <row r="426" spans="1:8" ht="28.8" x14ac:dyDescent="0.3">
      <c r="A426" s="46" t="s">
        <v>1225</v>
      </c>
      <c r="B426" s="3" t="s">
        <v>1654</v>
      </c>
      <c r="C426" s="49" t="s">
        <v>1655</v>
      </c>
      <c r="D426" s="21" t="s">
        <v>1656</v>
      </c>
      <c r="E426" s="1" t="s">
        <v>6415</v>
      </c>
      <c r="F426" s="20">
        <v>2023</v>
      </c>
      <c r="G426" s="21">
        <v>204</v>
      </c>
      <c r="H426" s="81">
        <f>G426/2*35000+2000000</f>
        <v>5570000</v>
      </c>
    </row>
    <row r="427" spans="1:8" x14ac:dyDescent="0.3">
      <c r="A427" s="46" t="s">
        <v>1225</v>
      </c>
      <c r="B427" s="3" t="s">
        <v>1378</v>
      </c>
      <c r="C427" s="49" t="s">
        <v>1379</v>
      </c>
      <c r="D427" s="21" t="s">
        <v>1380</v>
      </c>
      <c r="E427" s="1" t="s">
        <v>1371</v>
      </c>
      <c r="F427" s="20">
        <v>2023</v>
      </c>
      <c r="G427" s="21">
        <v>376</v>
      </c>
      <c r="H427" s="81">
        <f>G427/2*35000+1000000</f>
        <v>7580000</v>
      </c>
    </row>
    <row r="428" spans="1:8" x14ac:dyDescent="0.3">
      <c r="A428" s="46" t="s">
        <v>1225</v>
      </c>
      <c r="B428" s="3" t="s">
        <v>1229</v>
      </c>
      <c r="C428" s="49" t="s">
        <v>1230</v>
      </c>
      <c r="D428" s="21" t="s">
        <v>1231</v>
      </c>
      <c r="E428" s="7" t="s">
        <v>760</v>
      </c>
      <c r="F428" s="20">
        <v>2023</v>
      </c>
      <c r="G428" s="21">
        <v>186</v>
      </c>
      <c r="H428" s="81">
        <f>G428/2*35000+2000000</f>
        <v>5255000</v>
      </c>
    </row>
    <row r="429" spans="1:8" ht="28.8" x14ac:dyDescent="0.3">
      <c r="A429" s="46" t="s">
        <v>1225</v>
      </c>
      <c r="B429" s="3" t="s">
        <v>1645</v>
      </c>
      <c r="C429" s="49" t="s">
        <v>1646</v>
      </c>
      <c r="D429" s="21" t="s">
        <v>1647</v>
      </c>
      <c r="E429" s="1" t="s">
        <v>11</v>
      </c>
      <c r="F429" s="20">
        <v>2023</v>
      </c>
      <c r="G429" s="21">
        <v>330</v>
      </c>
      <c r="H429" s="81">
        <f>G429/2*35000+1000000</f>
        <v>6775000</v>
      </c>
    </row>
    <row r="430" spans="1:8" x14ac:dyDescent="0.3">
      <c r="A430" s="46" t="s">
        <v>1225</v>
      </c>
      <c r="B430" s="3" t="s">
        <v>1487</v>
      </c>
      <c r="C430" s="49" t="s">
        <v>1488</v>
      </c>
      <c r="D430" s="21" t="s">
        <v>1489</v>
      </c>
      <c r="E430" s="1" t="s">
        <v>6415</v>
      </c>
      <c r="F430" s="20">
        <v>2023</v>
      </c>
      <c r="G430" s="21">
        <v>466</v>
      </c>
      <c r="H430" s="81">
        <f>G430/2*35000+1000000</f>
        <v>9155000</v>
      </c>
    </row>
    <row r="431" spans="1:8" ht="28.8" x14ac:dyDescent="0.3">
      <c r="A431" s="46" t="s">
        <v>1225</v>
      </c>
      <c r="B431" s="3" t="s">
        <v>1318</v>
      </c>
      <c r="C431" s="49" t="s">
        <v>1319</v>
      </c>
      <c r="D431" s="21" t="s">
        <v>1320</v>
      </c>
      <c r="E431" s="1" t="s">
        <v>11</v>
      </c>
      <c r="F431" s="20">
        <v>2023</v>
      </c>
      <c r="G431" s="21">
        <v>386</v>
      </c>
      <c r="H431" s="81">
        <f>G431/2*35000+1000000</f>
        <v>7755000</v>
      </c>
    </row>
    <row r="432" spans="1:8" x14ac:dyDescent="0.3">
      <c r="A432" s="46" t="s">
        <v>1225</v>
      </c>
      <c r="B432" s="3" t="s">
        <v>1253</v>
      </c>
      <c r="C432" s="49" t="s">
        <v>1254</v>
      </c>
      <c r="D432" s="21" t="s">
        <v>1255</v>
      </c>
      <c r="E432" s="7" t="s">
        <v>11</v>
      </c>
      <c r="F432" s="20">
        <v>2023</v>
      </c>
      <c r="G432" s="21">
        <v>256</v>
      </c>
      <c r="H432" s="81">
        <f>G432/2*35000+2000000</f>
        <v>6480000</v>
      </c>
    </row>
    <row r="433" spans="1:8" ht="28.8" x14ac:dyDescent="0.3">
      <c r="A433" s="46" t="s">
        <v>1225</v>
      </c>
      <c r="B433" s="3" t="s">
        <v>1235</v>
      </c>
      <c r="C433" s="49" t="s">
        <v>1236</v>
      </c>
      <c r="D433" s="21" t="s">
        <v>1237</v>
      </c>
      <c r="E433" s="1" t="s">
        <v>750</v>
      </c>
      <c r="F433" s="20">
        <v>2023</v>
      </c>
      <c r="G433" s="21">
        <v>340</v>
      </c>
      <c r="H433" s="81">
        <f>G433/2*35000+1000000</f>
        <v>6950000</v>
      </c>
    </row>
    <row r="434" spans="1:8" x14ac:dyDescent="0.3">
      <c r="A434" s="46" t="s">
        <v>1225</v>
      </c>
      <c r="B434" s="3" t="s">
        <v>1391</v>
      </c>
      <c r="C434" s="49" t="s">
        <v>1392</v>
      </c>
      <c r="D434" s="21" t="s">
        <v>1393</v>
      </c>
      <c r="E434" s="7" t="s">
        <v>760</v>
      </c>
      <c r="F434" s="20">
        <v>2023</v>
      </c>
      <c r="G434" s="21">
        <v>488</v>
      </c>
      <c r="H434" s="81">
        <f>G434/2*35000+1000000</f>
        <v>9540000</v>
      </c>
    </row>
    <row r="435" spans="1:8" x14ac:dyDescent="0.3">
      <c r="A435" s="46" t="s">
        <v>1225</v>
      </c>
      <c r="B435" s="3" t="s">
        <v>1520</v>
      </c>
      <c r="C435" s="49" t="s">
        <v>1521</v>
      </c>
      <c r="D435" s="21" t="s">
        <v>1522</v>
      </c>
      <c r="E435" s="7" t="s">
        <v>11</v>
      </c>
      <c r="F435" s="20">
        <v>2023</v>
      </c>
      <c r="G435" s="21">
        <v>216</v>
      </c>
      <c r="H435" s="81">
        <f>G435/2*35000+2000000</f>
        <v>5780000</v>
      </c>
    </row>
    <row r="436" spans="1:8" x14ac:dyDescent="0.3">
      <c r="A436" s="46" t="s">
        <v>1225</v>
      </c>
      <c r="B436" s="3" t="s">
        <v>1232</v>
      </c>
      <c r="C436" s="49" t="s">
        <v>1233</v>
      </c>
      <c r="D436" s="21" t="s">
        <v>350</v>
      </c>
      <c r="E436" s="1" t="s">
        <v>1234</v>
      </c>
      <c r="F436" s="20">
        <v>2023</v>
      </c>
      <c r="G436" s="21">
        <v>400</v>
      </c>
      <c r="H436" s="81">
        <f>G436/2*35000+1000000</f>
        <v>8000000</v>
      </c>
    </row>
    <row r="437" spans="1:8" x14ac:dyDescent="0.3">
      <c r="A437" s="46" t="s">
        <v>1225</v>
      </c>
      <c r="B437" s="3" t="s">
        <v>1331</v>
      </c>
      <c r="C437" s="49" t="s">
        <v>1332</v>
      </c>
      <c r="D437" s="21" t="s">
        <v>1333</v>
      </c>
      <c r="E437" s="1" t="s">
        <v>1234</v>
      </c>
      <c r="F437" s="20">
        <v>2023</v>
      </c>
      <c r="G437" s="21">
        <v>224</v>
      </c>
      <c r="H437" s="81">
        <f>G437/2*35000+2000000</f>
        <v>5920000</v>
      </c>
    </row>
    <row r="438" spans="1:8" x14ac:dyDescent="0.3">
      <c r="A438" s="46" t="s">
        <v>1225</v>
      </c>
      <c r="B438" s="3" t="s">
        <v>1300</v>
      </c>
      <c r="C438" s="49" t="s">
        <v>1301</v>
      </c>
      <c r="D438" s="21" t="s">
        <v>1302</v>
      </c>
      <c r="E438" s="1" t="s">
        <v>11</v>
      </c>
      <c r="F438" s="20">
        <v>2023</v>
      </c>
      <c r="G438" s="21">
        <v>214</v>
      </c>
      <c r="H438" s="81">
        <f>G438/2*35000+2000000</f>
        <v>5745000</v>
      </c>
    </row>
    <row r="439" spans="1:8" x14ac:dyDescent="0.3">
      <c r="A439" s="46" t="s">
        <v>1225</v>
      </c>
      <c r="B439" s="3" t="s">
        <v>1629</v>
      </c>
      <c r="C439" s="49" t="s">
        <v>1630</v>
      </c>
      <c r="D439" s="21" t="s">
        <v>1631</v>
      </c>
      <c r="E439" s="1" t="s">
        <v>1371</v>
      </c>
      <c r="F439" s="20">
        <v>2023</v>
      </c>
      <c r="G439" s="21">
        <v>680</v>
      </c>
      <c r="H439" s="81">
        <f>G439/2*25000+1000000</f>
        <v>9500000</v>
      </c>
    </row>
    <row r="440" spans="1:8" x14ac:dyDescent="0.3">
      <c r="A440" s="46" t="s">
        <v>1225</v>
      </c>
      <c r="B440" s="3" t="s">
        <v>1657</v>
      </c>
      <c r="C440" s="49" t="s">
        <v>1658</v>
      </c>
      <c r="D440" s="21" t="s">
        <v>1659</v>
      </c>
      <c r="E440" s="1" t="s">
        <v>11</v>
      </c>
      <c r="F440" s="20">
        <v>2023</v>
      </c>
      <c r="G440" s="21">
        <v>500</v>
      </c>
      <c r="H440" s="81">
        <f>G440/2*35000+1000000</f>
        <v>9750000</v>
      </c>
    </row>
    <row r="441" spans="1:8" x14ac:dyDescent="0.3">
      <c r="A441" s="46" t="s">
        <v>1225</v>
      </c>
      <c r="B441" s="3" t="s">
        <v>1678</v>
      </c>
      <c r="C441" s="49" t="s">
        <v>1679</v>
      </c>
      <c r="D441" s="21" t="s">
        <v>1680</v>
      </c>
      <c r="E441" s="7" t="s">
        <v>1681</v>
      </c>
      <c r="F441" s="20">
        <v>2023</v>
      </c>
      <c r="G441" s="21">
        <v>326</v>
      </c>
      <c r="H441" s="81">
        <f>G441/2*35000+1000000</f>
        <v>6705000</v>
      </c>
    </row>
    <row r="442" spans="1:8" x14ac:dyDescent="0.3">
      <c r="A442" s="46" t="s">
        <v>1225</v>
      </c>
      <c r="B442" s="3" t="s">
        <v>1388</v>
      </c>
      <c r="C442" s="49" t="s">
        <v>1389</v>
      </c>
      <c r="D442" s="21" t="s">
        <v>1390</v>
      </c>
      <c r="E442" s="7" t="s">
        <v>1234</v>
      </c>
      <c r="F442" s="20">
        <v>2023</v>
      </c>
      <c r="G442" s="21">
        <v>228</v>
      </c>
      <c r="H442" s="81">
        <f>G442/2*35000+2000000</f>
        <v>5990000</v>
      </c>
    </row>
    <row r="443" spans="1:8" x14ac:dyDescent="0.3">
      <c r="A443" s="46" t="s">
        <v>1225</v>
      </c>
      <c r="B443" s="3" t="s">
        <v>1452</v>
      </c>
      <c r="C443" s="49" t="s">
        <v>1453</v>
      </c>
      <c r="D443" s="21" t="s">
        <v>1454</v>
      </c>
      <c r="E443" s="1" t="s">
        <v>11</v>
      </c>
      <c r="F443" s="20">
        <v>2023</v>
      </c>
      <c r="G443" s="21">
        <v>230</v>
      </c>
      <c r="H443" s="81">
        <f>G443/2*35000+2000000</f>
        <v>6025000</v>
      </c>
    </row>
    <row r="444" spans="1:8" ht="28.8" x14ac:dyDescent="0.3">
      <c r="A444" s="46" t="s">
        <v>1225</v>
      </c>
      <c r="B444" s="3" t="s">
        <v>1507</v>
      </c>
      <c r="C444" s="49" t="s">
        <v>1508</v>
      </c>
      <c r="D444" s="21" t="s">
        <v>1509</v>
      </c>
      <c r="E444" s="1" t="s">
        <v>11</v>
      </c>
      <c r="F444" s="20">
        <v>2023</v>
      </c>
      <c r="G444" s="21">
        <v>154</v>
      </c>
      <c r="H444" s="81">
        <f>G444/2*35000+2000000</f>
        <v>4695000</v>
      </c>
    </row>
    <row r="445" spans="1:8" x14ac:dyDescent="0.3">
      <c r="A445" s="46" t="s">
        <v>1225</v>
      </c>
      <c r="B445" s="3" t="s">
        <v>1601</v>
      </c>
      <c r="C445" s="49" t="s">
        <v>1602</v>
      </c>
      <c r="D445" s="21" t="s">
        <v>1603</v>
      </c>
      <c r="E445" s="1" t="s">
        <v>6415</v>
      </c>
      <c r="F445" s="20">
        <v>2023</v>
      </c>
      <c r="G445" s="21">
        <v>252</v>
      </c>
      <c r="H445" s="81">
        <f>G445/2*35000+2000000</f>
        <v>6410000</v>
      </c>
    </row>
    <row r="446" spans="1:8" x14ac:dyDescent="0.3">
      <c r="A446" s="46" t="s">
        <v>1225</v>
      </c>
      <c r="B446" s="3" t="s">
        <v>1375</v>
      </c>
      <c r="C446" s="49" t="s">
        <v>1376</v>
      </c>
      <c r="D446" s="21" t="s">
        <v>1377</v>
      </c>
      <c r="E446" s="1" t="s">
        <v>11</v>
      </c>
      <c r="F446" s="20">
        <v>2023</v>
      </c>
      <c r="G446" s="21">
        <v>218</v>
      </c>
      <c r="H446" s="81">
        <f>G446/2*35000+2000000</f>
        <v>5815000</v>
      </c>
    </row>
    <row r="447" spans="1:8" ht="28.8" x14ac:dyDescent="0.3">
      <c r="A447" s="36" t="s">
        <v>1225</v>
      </c>
      <c r="B447" s="3" t="s">
        <v>1244</v>
      </c>
      <c r="C447" s="49" t="s">
        <v>1245</v>
      </c>
      <c r="D447" s="21" t="s">
        <v>1246</v>
      </c>
      <c r="E447" s="7" t="s">
        <v>1234</v>
      </c>
      <c r="F447" s="20">
        <v>2023</v>
      </c>
      <c r="G447" s="21">
        <v>2023</v>
      </c>
      <c r="H447" s="81">
        <f>G447/2*24000</f>
        <v>24276000</v>
      </c>
    </row>
    <row r="448" spans="1:8" x14ac:dyDescent="0.3">
      <c r="A448" s="46" t="s">
        <v>1225</v>
      </c>
      <c r="B448" s="3" t="s">
        <v>1382</v>
      </c>
      <c r="C448" s="49" t="s">
        <v>1383</v>
      </c>
      <c r="D448" s="21" t="s">
        <v>1384</v>
      </c>
      <c r="E448" s="1" t="s">
        <v>11</v>
      </c>
      <c r="F448" s="20">
        <v>2023</v>
      </c>
      <c r="G448" s="21">
        <v>216</v>
      </c>
      <c r="H448" s="81">
        <f>G448/2*35000+2000000</f>
        <v>5780000</v>
      </c>
    </row>
    <row r="449" spans="1:8" x14ac:dyDescent="0.3">
      <c r="A449" s="46" t="s">
        <v>1225</v>
      </c>
      <c r="B449" s="3" t="s">
        <v>1523</v>
      </c>
      <c r="C449" s="49" t="s">
        <v>1524</v>
      </c>
      <c r="D449" s="21" t="s">
        <v>1525</v>
      </c>
      <c r="E449" s="1" t="s">
        <v>11</v>
      </c>
      <c r="F449" s="20">
        <v>2023</v>
      </c>
      <c r="G449" s="21">
        <v>164</v>
      </c>
      <c r="H449" s="81">
        <f>G449/2*35000+2000000</f>
        <v>4870000</v>
      </c>
    </row>
    <row r="450" spans="1:8" x14ac:dyDescent="0.3">
      <c r="A450" s="46" t="s">
        <v>1225</v>
      </c>
      <c r="B450" s="3" t="s">
        <v>1694</v>
      </c>
      <c r="C450" s="49" t="s">
        <v>1695</v>
      </c>
      <c r="D450" s="21" t="s">
        <v>1696</v>
      </c>
      <c r="E450" s="1" t="s">
        <v>6415</v>
      </c>
      <c r="F450" s="20">
        <v>2023</v>
      </c>
      <c r="G450" s="21">
        <v>254</v>
      </c>
      <c r="H450" s="81">
        <f>G450/2*35000+2000000</f>
        <v>6445000</v>
      </c>
    </row>
    <row r="451" spans="1:8" x14ac:dyDescent="0.3">
      <c r="A451" s="46" t="s">
        <v>1225</v>
      </c>
      <c r="B451" s="3" t="s">
        <v>1529</v>
      </c>
      <c r="C451" s="49" t="s">
        <v>1530</v>
      </c>
      <c r="D451" s="21" t="s">
        <v>1531</v>
      </c>
      <c r="E451" s="1" t="s">
        <v>11</v>
      </c>
      <c r="F451" s="20">
        <v>2023</v>
      </c>
      <c r="G451" s="21">
        <v>384</v>
      </c>
      <c r="H451" s="81">
        <f>G451/2*35000+1000000</f>
        <v>7720000</v>
      </c>
    </row>
    <row r="452" spans="1:8" x14ac:dyDescent="0.3">
      <c r="A452" s="46" t="s">
        <v>1225</v>
      </c>
      <c r="B452" s="3" t="s">
        <v>1589</v>
      </c>
      <c r="C452" s="49" t="s">
        <v>1590</v>
      </c>
      <c r="D452" s="21" t="s">
        <v>1591</v>
      </c>
      <c r="E452" s="7" t="s">
        <v>11</v>
      </c>
      <c r="F452" s="20">
        <v>2023</v>
      </c>
      <c r="G452" s="21">
        <v>586</v>
      </c>
      <c r="H452" s="81">
        <f>G452/2*25000+1000000</f>
        <v>8325000</v>
      </c>
    </row>
    <row r="453" spans="1:8" x14ac:dyDescent="0.3">
      <c r="A453" s="46" t="s">
        <v>1225</v>
      </c>
      <c r="B453" s="3" t="s">
        <v>1675</v>
      </c>
      <c r="C453" s="49" t="s">
        <v>1676</v>
      </c>
      <c r="D453" s="21" t="s">
        <v>1677</v>
      </c>
      <c r="E453" s="7" t="s">
        <v>11</v>
      </c>
      <c r="F453" s="20">
        <v>2023</v>
      </c>
      <c r="G453" s="21">
        <v>176</v>
      </c>
      <c r="H453" s="81">
        <f>G453/2*35000+2000000</f>
        <v>5080000</v>
      </c>
    </row>
    <row r="454" spans="1:8" ht="28.8" x14ac:dyDescent="0.3">
      <c r="A454" s="46" t="s">
        <v>1225</v>
      </c>
      <c r="B454" s="3" t="s">
        <v>1297</v>
      </c>
      <c r="C454" s="49" t="s">
        <v>1298</v>
      </c>
      <c r="D454" s="21" t="s">
        <v>1299</v>
      </c>
      <c r="E454" s="1" t="s">
        <v>11</v>
      </c>
      <c r="F454" s="20">
        <v>2023</v>
      </c>
      <c r="G454" s="21">
        <v>456</v>
      </c>
      <c r="H454" s="81">
        <f>G454/2*35000+1000000</f>
        <v>8980000</v>
      </c>
    </row>
    <row r="455" spans="1:8" x14ac:dyDescent="0.3">
      <c r="A455" s="46" t="s">
        <v>1225</v>
      </c>
      <c r="B455" s="3" t="s">
        <v>1434</v>
      </c>
      <c r="C455" s="49" t="s">
        <v>1435</v>
      </c>
      <c r="D455" s="21" t="s">
        <v>1436</v>
      </c>
      <c r="E455" s="1" t="s">
        <v>11</v>
      </c>
      <c r="F455" s="20">
        <v>2023</v>
      </c>
      <c r="G455" s="21">
        <v>638</v>
      </c>
      <c r="H455" s="81">
        <f>G455/2*25000+1000000</f>
        <v>8975000</v>
      </c>
    </row>
    <row r="456" spans="1:8" x14ac:dyDescent="0.3">
      <c r="A456" s="46" t="s">
        <v>1225</v>
      </c>
      <c r="B456" s="3" t="s">
        <v>1315</v>
      </c>
      <c r="C456" s="49" t="s">
        <v>1316</v>
      </c>
      <c r="D456" s="21" t="s">
        <v>1317</v>
      </c>
      <c r="E456" s="7" t="s">
        <v>760</v>
      </c>
      <c r="F456" s="20">
        <v>2023</v>
      </c>
      <c r="G456" s="21">
        <v>248</v>
      </c>
      <c r="H456" s="81">
        <f>G456/2*35000+2000000</f>
        <v>6340000</v>
      </c>
    </row>
    <row r="457" spans="1:8" x14ac:dyDescent="0.3">
      <c r="A457" s="46" t="s">
        <v>1225</v>
      </c>
      <c r="B457" s="3" t="s">
        <v>1502</v>
      </c>
      <c r="C457" s="49" t="s">
        <v>1503</v>
      </c>
      <c r="D457" s="21" t="s">
        <v>1504</v>
      </c>
      <c r="E457" s="1" t="s">
        <v>1371</v>
      </c>
      <c r="F457" s="20">
        <v>2022</v>
      </c>
      <c r="G457" s="21">
        <v>180</v>
      </c>
      <c r="H457" s="81">
        <f>G457/2*35000+2000000</f>
        <v>5150000</v>
      </c>
    </row>
    <row r="458" spans="1:8" x14ac:dyDescent="0.3">
      <c r="A458" s="46" t="s">
        <v>1225</v>
      </c>
      <c r="B458" s="3" t="s">
        <v>1505</v>
      </c>
      <c r="C458" s="49" t="s">
        <v>1503</v>
      </c>
      <c r="D458" s="21" t="s">
        <v>1506</v>
      </c>
      <c r="E458" s="1" t="s">
        <v>1371</v>
      </c>
      <c r="F458" s="20">
        <v>2022</v>
      </c>
      <c r="G458" s="21">
        <v>186</v>
      </c>
      <c r="H458" s="81">
        <f>G458/2*35000+2000000</f>
        <v>5255000</v>
      </c>
    </row>
    <row r="459" spans="1:8" x14ac:dyDescent="0.3">
      <c r="A459" s="46" t="s">
        <v>1225</v>
      </c>
      <c r="B459" s="3" t="s">
        <v>1306</v>
      </c>
      <c r="C459" s="49" t="s">
        <v>1307</v>
      </c>
      <c r="D459" s="21" t="s">
        <v>1308</v>
      </c>
      <c r="E459" s="7" t="s">
        <v>11</v>
      </c>
      <c r="F459" s="20">
        <v>2023</v>
      </c>
      <c r="G459" s="21">
        <v>188</v>
      </c>
      <c r="H459" s="81">
        <f>G459/2*35000+2000000</f>
        <v>5290000</v>
      </c>
    </row>
    <row r="460" spans="1:8" x14ac:dyDescent="0.3">
      <c r="A460" s="46" t="s">
        <v>1225</v>
      </c>
      <c r="B460" s="3" t="s">
        <v>1608</v>
      </c>
      <c r="C460" s="49" t="s">
        <v>1609</v>
      </c>
      <c r="D460" s="21" t="s">
        <v>1610</v>
      </c>
      <c r="E460" s="1" t="s">
        <v>1234</v>
      </c>
      <c r="F460" s="20">
        <v>2023</v>
      </c>
      <c r="G460" s="21">
        <v>238</v>
      </c>
      <c r="H460" s="81">
        <f>G460/2*35000+2000000</f>
        <v>6165000</v>
      </c>
    </row>
    <row r="461" spans="1:8" x14ac:dyDescent="0.3">
      <c r="A461" s="46" t="s">
        <v>1225</v>
      </c>
      <c r="B461" s="3" t="s">
        <v>1642</v>
      </c>
      <c r="C461" s="49" t="s">
        <v>1643</v>
      </c>
      <c r="D461" s="21" t="s">
        <v>1644</v>
      </c>
      <c r="E461" s="1" t="s">
        <v>11</v>
      </c>
      <c r="F461" s="20">
        <v>2023</v>
      </c>
      <c r="G461" s="21">
        <v>622</v>
      </c>
      <c r="H461" s="81">
        <f>G461/2*25000+1000000</f>
        <v>8775000</v>
      </c>
    </row>
    <row r="462" spans="1:8" x14ac:dyDescent="0.3">
      <c r="A462" s="46" t="s">
        <v>23</v>
      </c>
      <c r="B462" s="19" t="s">
        <v>8760</v>
      </c>
      <c r="C462" s="50" t="s">
        <v>8761</v>
      </c>
      <c r="D462" s="23" t="s">
        <v>8762</v>
      </c>
      <c r="E462" s="17" t="s">
        <v>3</v>
      </c>
      <c r="F462" s="20">
        <v>2021</v>
      </c>
      <c r="G462" s="21">
        <v>368</v>
      </c>
      <c r="H462" s="81">
        <f>G462/2*35000+1000000</f>
        <v>7440000</v>
      </c>
    </row>
    <row r="463" spans="1:8" x14ac:dyDescent="0.3">
      <c r="A463" s="46" t="s">
        <v>23</v>
      </c>
      <c r="B463" s="13" t="s">
        <v>8032</v>
      </c>
      <c r="C463" s="30" t="s">
        <v>8033</v>
      </c>
      <c r="D463" s="16" t="s">
        <v>8034</v>
      </c>
      <c r="E463" s="17" t="s">
        <v>3</v>
      </c>
      <c r="F463" s="15">
        <v>2022</v>
      </c>
      <c r="G463" s="16">
        <v>944</v>
      </c>
      <c r="H463" s="81">
        <f>G463/2*25000+1000000</f>
        <v>12800000</v>
      </c>
    </row>
    <row r="464" spans="1:8" x14ac:dyDescent="0.3">
      <c r="A464" s="46" t="s">
        <v>23</v>
      </c>
      <c r="B464" s="13" t="s">
        <v>8001</v>
      </c>
      <c r="C464" s="30" t="s">
        <v>8002</v>
      </c>
      <c r="D464" s="15" t="s">
        <v>8003</v>
      </c>
      <c r="E464" s="42" t="s">
        <v>3</v>
      </c>
      <c r="F464" s="15">
        <v>2022</v>
      </c>
      <c r="G464" s="16">
        <v>710</v>
      </c>
      <c r="H464" s="81">
        <f>G464/2*25000+1000000</f>
        <v>9875000</v>
      </c>
    </row>
    <row r="465" spans="1:8" x14ac:dyDescent="0.3">
      <c r="A465" s="46" t="s">
        <v>23</v>
      </c>
      <c r="B465" s="13" t="s">
        <v>7908</v>
      </c>
      <c r="C465" s="30" t="s">
        <v>7909</v>
      </c>
      <c r="D465" s="15" t="s">
        <v>7910</v>
      </c>
      <c r="E465" s="17" t="s">
        <v>3</v>
      </c>
      <c r="F465" s="15">
        <v>2023</v>
      </c>
      <c r="G465" s="16">
        <v>464</v>
      </c>
      <c r="H465" s="81">
        <f>G465/2*35000+1000000</f>
        <v>9120000</v>
      </c>
    </row>
    <row r="466" spans="1:8" x14ac:dyDescent="0.3">
      <c r="A466" s="46" t="s">
        <v>23</v>
      </c>
      <c r="B466" s="13" t="s">
        <v>7946</v>
      </c>
      <c r="C466" s="30" t="s">
        <v>7947</v>
      </c>
      <c r="D466" s="15" t="s">
        <v>7948</v>
      </c>
      <c r="E466" s="17" t="s">
        <v>3</v>
      </c>
      <c r="F466" s="15">
        <v>2022</v>
      </c>
      <c r="G466" s="16">
        <v>531</v>
      </c>
      <c r="H466" s="81">
        <f>G466/2*35000+1000000</f>
        <v>10292500</v>
      </c>
    </row>
    <row r="467" spans="1:8" x14ac:dyDescent="0.3">
      <c r="A467" s="46" t="s">
        <v>23</v>
      </c>
      <c r="B467" s="13" t="s">
        <v>7763</v>
      </c>
      <c r="C467" s="30" t="s">
        <v>7764</v>
      </c>
      <c r="D467" s="15" t="s">
        <v>7765</v>
      </c>
      <c r="E467" s="1" t="s">
        <v>6415</v>
      </c>
      <c r="F467" s="15">
        <v>2023</v>
      </c>
      <c r="G467" s="16">
        <v>329</v>
      </c>
      <c r="H467" s="81">
        <f>G467/2*35000+1000000</f>
        <v>6757500</v>
      </c>
    </row>
    <row r="468" spans="1:8" x14ac:dyDescent="0.3">
      <c r="A468" s="46" t="s">
        <v>23</v>
      </c>
      <c r="B468" s="19" t="s">
        <v>8754</v>
      </c>
      <c r="C468" s="50" t="s">
        <v>8755</v>
      </c>
      <c r="D468" s="20" t="s">
        <v>8756</v>
      </c>
      <c r="E468" s="7" t="s">
        <v>154</v>
      </c>
      <c r="F468" s="20">
        <v>2016</v>
      </c>
      <c r="G468" s="21">
        <v>949</v>
      </c>
      <c r="H468" s="81">
        <f>G468/2*25000+1000000</f>
        <v>12862500</v>
      </c>
    </row>
    <row r="469" spans="1:8" x14ac:dyDescent="0.3">
      <c r="A469" s="46" t="s">
        <v>23</v>
      </c>
      <c r="B469" s="13" t="s">
        <v>7531</v>
      </c>
      <c r="C469" s="30" t="s">
        <v>7532</v>
      </c>
      <c r="D469" s="15" t="s">
        <v>7533</v>
      </c>
      <c r="E469" s="1" t="s">
        <v>6415</v>
      </c>
      <c r="F469" s="15">
        <v>2023</v>
      </c>
      <c r="G469" s="16">
        <v>209</v>
      </c>
      <c r="H469" s="81">
        <f>G469/2*35000+2000000</f>
        <v>5657500</v>
      </c>
    </row>
    <row r="470" spans="1:8" ht="28.8" x14ac:dyDescent="0.3">
      <c r="A470" s="46" t="s">
        <v>23</v>
      </c>
      <c r="B470" s="19" t="s">
        <v>8763</v>
      </c>
      <c r="C470" s="50" t="s">
        <v>8764</v>
      </c>
      <c r="D470" s="41" t="s">
        <v>8765</v>
      </c>
      <c r="E470" s="19" t="s">
        <v>1716</v>
      </c>
      <c r="F470" s="20">
        <v>2018</v>
      </c>
      <c r="G470" s="21">
        <v>259</v>
      </c>
      <c r="H470" s="81">
        <f>G470/2*35000+2000000</f>
        <v>6532500</v>
      </c>
    </row>
    <row r="471" spans="1:8" x14ac:dyDescent="0.3">
      <c r="A471" s="46" t="s">
        <v>23</v>
      </c>
      <c r="B471" s="13" t="s">
        <v>8143</v>
      </c>
      <c r="C471" s="30" t="s">
        <v>8144</v>
      </c>
      <c r="D471" s="15" t="s">
        <v>8145</v>
      </c>
      <c r="E471" s="17" t="s">
        <v>3</v>
      </c>
      <c r="F471" s="15">
        <v>2022</v>
      </c>
      <c r="G471" s="16">
        <v>4766</v>
      </c>
      <c r="H471" s="81">
        <f>G471/2*24000</f>
        <v>57192000</v>
      </c>
    </row>
    <row r="472" spans="1:8" x14ac:dyDescent="0.3">
      <c r="A472" s="46" t="s">
        <v>23</v>
      </c>
      <c r="B472" s="13" t="s">
        <v>7458</v>
      </c>
      <c r="C472" s="30" t="s">
        <v>7459</v>
      </c>
      <c r="D472" s="15" t="s">
        <v>7460</v>
      </c>
      <c r="E472" s="1" t="s">
        <v>6415</v>
      </c>
      <c r="F472" s="15">
        <v>2023</v>
      </c>
      <c r="G472" s="16">
        <v>132</v>
      </c>
      <c r="H472" s="81">
        <f>G472/2*35000+2000000</f>
        <v>4310000</v>
      </c>
    </row>
    <row r="473" spans="1:8" x14ac:dyDescent="0.3">
      <c r="A473" s="46" t="s">
        <v>23</v>
      </c>
      <c r="B473" s="13" t="s">
        <v>7490</v>
      </c>
      <c r="C473" s="30" t="s">
        <v>7491</v>
      </c>
      <c r="D473" s="15" t="s">
        <v>7492</v>
      </c>
      <c r="E473" s="14" t="s">
        <v>11</v>
      </c>
      <c r="F473" s="15">
        <v>2023</v>
      </c>
      <c r="G473" s="16">
        <v>181</v>
      </c>
      <c r="H473" s="81">
        <f>G473/2*35000+2000000</f>
        <v>5167500</v>
      </c>
    </row>
    <row r="474" spans="1:8" x14ac:dyDescent="0.3">
      <c r="A474" s="46" t="s">
        <v>23</v>
      </c>
      <c r="B474" s="19" t="s">
        <v>8772</v>
      </c>
      <c r="C474" s="50" t="s">
        <v>8773</v>
      </c>
      <c r="D474" s="20" t="s">
        <v>8774</v>
      </c>
      <c r="E474" s="19" t="s">
        <v>1716</v>
      </c>
      <c r="F474" s="20">
        <v>2014</v>
      </c>
      <c r="G474" s="21">
        <v>900</v>
      </c>
      <c r="H474" s="81">
        <f>G474/2*25000+1000000</f>
        <v>12250000</v>
      </c>
    </row>
    <row r="475" spans="1:8" x14ac:dyDescent="0.3">
      <c r="A475" s="46" t="s">
        <v>23</v>
      </c>
      <c r="B475" s="13" t="s">
        <v>8132</v>
      </c>
      <c r="C475" s="30" t="s">
        <v>8133</v>
      </c>
      <c r="D475" s="15" t="s">
        <v>8134</v>
      </c>
      <c r="E475" s="17" t="s">
        <v>3</v>
      </c>
      <c r="F475" s="15">
        <v>2022</v>
      </c>
      <c r="G475" s="16">
        <v>3371</v>
      </c>
      <c r="H475" s="81">
        <f>G475/2*24000</f>
        <v>40452000</v>
      </c>
    </row>
    <row r="476" spans="1:8" x14ac:dyDescent="0.3">
      <c r="A476" s="46" t="s">
        <v>23</v>
      </c>
      <c r="B476" s="19" t="s">
        <v>8736</v>
      </c>
      <c r="C476" s="50" t="s">
        <v>8737</v>
      </c>
      <c r="D476" s="20" t="s">
        <v>8738</v>
      </c>
      <c r="E476" s="7" t="s">
        <v>161</v>
      </c>
      <c r="F476" s="20">
        <v>2014</v>
      </c>
      <c r="G476" s="21">
        <v>2766</v>
      </c>
      <c r="H476" s="81">
        <f>G476/2*24000</f>
        <v>33192000</v>
      </c>
    </row>
    <row r="477" spans="1:8" x14ac:dyDescent="0.3">
      <c r="A477" s="46" t="s">
        <v>23</v>
      </c>
      <c r="B477" s="19" t="s">
        <v>8745</v>
      </c>
      <c r="C477" s="50" t="s">
        <v>8746</v>
      </c>
      <c r="D477" s="20" t="s">
        <v>8747</v>
      </c>
      <c r="E477" s="19" t="s">
        <v>1716</v>
      </c>
      <c r="F477" s="20">
        <v>2017</v>
      </c>
      <c r="G477" s="21">
        <v>241</v>
      </c>
      <c r="H477" s="81">
        <f>G477/2*35000+2000000</f>
        <v>6217500</v>
      </c>
    </row>
    <row r="478" spans="1:8" x14ac:dyDescent="0.3">
      <c r="A478" s="46" t="s">
        <v>23</v>
      </c>
      <c r="B478" s="19" t="s">
        <v>8748</v>
      </c>
      <c r="C478" s="50" t="s">
        <v>8749</v>
      </c>
      <c r="D478" s="20" t="s">
        <v>8750</v>
      </c>
      <c r="E478" s="7" t="s">
        <v>154</v>
      </c>
      <c r="F478" s="20">
        <v>2020</v>
      </c>
      <c r="G478" s="21">
        <v>496</v>
      </c>
      <c r="H478" s="81">
        <f>G478/2*35000+1000000</f>
        <v>9680000</v>
      </c>
    </row>
    <row r="479" spans="1:8" x14ac:dyDescent="0.3">
      <c r="A479" s="46" t="s">
        <v>23</v>
      </c>
      <c r="B479" s="19" t="s">
        <v>8733</v>
      </c>
      <c r="C479" s="50" t="s">
        <v>8734</v>
      </c>
      <c r="D479" s="20" t="s">
        <v>8735</v>
      </c>
      <c r="E479" s="19" t="s">
        <v>1716</v>
      </c>
      <c r="F479" s="20">
        <v>2016</v>
      </c>
      <c r="G479" s="21">
        <v>1064</v>
      </c>
      <c r="H479" s="81">
        <f>G479/2*25000+1000000</f>
        <v>14300000</v>
      </c>
    </row>
    <row r="480" spans="1:8" x14ac:dyDescent="0.3">
      <c r="A480" s="46" t="s">
        <v>23</v>
      </c>
      <c r="B480" s="19" t="s">
        <v>8742</v>
      </c>
      <c r="C480" s="50" t="s">
        <v>8743</v>
      </c>
      <c r="D480" s="20" t="s">
        <v>8744</v>
      </c>
      <c r="E480" s="17" t="s">
        <v>3</v>
      </c>
      <c r="F480" s="20">
        <v>2016</v>
      </c>
      <c r="G480" s="21">
        <v>424</v>
      </c>
      <c r="H480" s="81">
        <f>G480/2*35000+1000000</f>
        <v>8420000</v>
      </c>
    </row>
    <row r="481" spans="1:8" x14ac:dyDescent="0.3">
      <c r="A481" s="46" t="s">
        <v>23</v>
      </c>
      <c r="B481" s="13" t="s">
        <v>7594</v>
      </c>
      <c r="C481" s="30" t="s">
        <v>7595</v>
      </c>
      <c r="D481" s="15" t="s">
        <v>7596</v>
      </c>
      <c r="E481" s="17" t="s">
        <v>3</v>
      </c>
      <c r="F481" s="15">
        <v>2022</v>
      </c>
      <c r="G481" s="16">
        <v>240</v>
      </c>
      <c r="H481" s="81">
        <f>G481/2*35000+2000000</f>
        <v>6200000</v>
      </c>
    </row>
    <row r="482" spans="1:8" x14ac:dyDescent="0.3">
      <c r="A482" s="46" t="s">
        <v>23</v>
      </c>
      <c r="B482" s="13" t="s">
        <v>7854</v>
      </c>
      <c r="C482" s="30" t="s">
        <v>7855</v>
      </c>
      <c r="D482" s="15" t="s">
        <v>7856</v>
      </c>
      <c r="E482" s="1" t="s">
        <v>6415</v>
      </c>
      <c r="F482" s="15">
        <v>2023</v>
      </c>
      <c r="G482" s="16">
        <v>391</v>
      </c>
      <c r="H482" s="81">
        <f>G482/2*35000+1000000</f>
        <v>7842500</v>
      </c>
    </row>
    <row r="483" spans="1:8" x14ac:dyDescent="0.3">
      <c r="A483" s="46" t="s">
        <v>23</v>
      </c>
      <c r="B483" s="13" t="s">
        <v>7804</v>
      </c>
      <c r="C483" s="30" t="s">
        <v>7805</v>
      </c>
      <c r="D483" s="15" t="s">
        <v>7806</v>
      </c>
      <c r="E483" s="17" t="s">
        <v>3</v>
      </c>
      <c r="F483" s="15">
        <v>2022</v>
      </c>
      <c r="G483" s="16">
        <v>352</v>
      </c>
      <c r="H483" s="81">
        <f>G483/2*35000+1000000</f>
        <v>7160000</v>
      </c>
    </row>
    <row r="484" spans="1:8" x14ac:dyDescent="0.3">
      <c r="A484" s="46" t="s">
        <v>23</v>
      </c>
      <c r="B484" s="13" t="s">
        <v>7977</v>
      </c>
      <c r="C484" s="30" t="s">
        <v>7978</v>
      </c>
      <c r="D484" s="15" t="s">
        <v>7979</v>
      </c>
      <c r="E484" s="14" t="s">
        <v>11</v>
      </c>
      <c r="F484" s="15">
        <v>2023</v>
      </c>
      <c r="G484" s="16">
        <v>614</v>
      </c>
      <c r="H484" s="81">
        <f>G484/2*25000+1000000</f>
        <v>8675000</v>
      </c>
    </row>
    <row r="485" spans="1:8" x14ac:dyDescent="0.3">
      <c r="A485" s="46" t="s">
        <v>23</v>
      </c>
      <c r="B485" s="13" t="s">
        <v>8135</v>
      </c>
      <c r="C485" s="30" t="s">
        <v>8136</v>
      </c>
      <c r="D485" s="15" t="s">
        <v>6300</v>
      </c>
      <c r="E485" s="17" t="s">
        <v>3</v>
      </c>
      <c r="F485" s="15">
        <v>2022</v>
      </c>
      <c r="G485" s="16">
        <v>3428</v>
      </c>
      <c r="H485" s="81">
        <f>G485/2*24000</f>
        <v>41136000</v>
      </c>
    </row>
    <row r="486" spans="1:8" x14ac:dyDescent="0.3">
      <c r="A486" s="46" t="s">
        <v>23</v>
      </c>
      <c r="B486" s="19" t="s">
        <v>8769</v>
      </c>
      <c r="C486" s="50" t="s">
        <v>8770</v>
      </c>
      <c r="D486" s="20" t="s">
        <v>8771</v>
      </c>
      <c r="E486" s="7" t="s">
        <v>154</v>
      </c>
      <c r="F486" s="20">
        <v>2020</v>
      </c>
      <c r="G486" s="21">
        <v>223</v>
      </c>
      <c r="H486" s="81">
        <f>G486/2*35000+2000000</f>
        <v>5902500</v>
      </c>
    </row>
    <row r="487" spans="1:8" x14ac:dyDescent="0.3">
      <c r="A487" s="46" t="s">
        <v>23</v>
      </c>
      <c r="B487" s="13" t="s">
        <v>7760</v>
      </c>
      <c r="C487" s="30" t="s">
        <v>7761</v>
      </c>
      <c r="D487" s="15" t="s">
        <v>7762</v>
      </c>
      <c r="E487" s="1" t="s">
        <v>6415</v>
      </c>
      <c r="F487" s="15">
        <v>2024</v>
      </c>
      <c r="G487" s="16">
        <v>326</v>
      </c>
      <c r="H487" s="81">
        <f>G487/2*35000+1000000</f>
        <v>6705000</v>
      </c>
    </row>
    <row r="488" spans="1:8" x14ac:dyDescent="0.3">
      <c r="A488" s="46" t="s">
        <v>23</v>
      </c>
      <c r="B488" s="13" t="s">
        <v>7484</v>
      </c>
      <c r="C488" s="30" t="s">
        <v>7485</v>
      </c>
      <c r="D488" s="15" t="s">
        <v>7486</v>
      </c>
      <c r="E488" s="1" t="s">
        <v>6415</v>
      </c>
      <c r="F488" s="15">
        <v>2023</v>
      </c>
      <c r="G488" s="16">
        <v>179</v>
      </c>
      <c r="H488" s="81">
        <f>G488/2*35000+2000000</f>
        <v>5132500</v>
      </c>
    </row>
    <row r="489" spans="1:8" x14ac:dyDescent="0.3">
      <c r="A489" s="46" t="s">
        <v>23</v>
      </c>
      <c r="B489" s="13" t="s">
        <v>8125</v>
      </c>
      <c r="C489" s="30" t="s">
        <v>8126</v>
      </c>
      <c r="D489" s="15" t="s">
        <v>8127</v>
      </c>
      <c r="E489" s="17" t="s">
        <v>3</v>
      </c>
      <c r="F489" s="15">
        <v>2023</v>
      </c>
      <c r="G489" s="16">
        <v>2880</v>
      </c>
      <c r="H489" s="81">
        <f>G489/2*24000</f>
        <v>34560000</v>
      </c>
    </row>
    <row r="490" spans="1:8" x14ac:dyDescent="0.3">
      <c r="A490" s="46" t="s">
        <v>23</v>
      </c>
      <c r="B490" s="13" t="s">
        <v>7771</v>
      </c>
      <c r="C490" s="30" t="s">
        <v>7772</v>
      </c>
      <c r="D490" s="15" t="s">
        <v>7773</v>
      </c>
      <c r="E490" s="17" t="s">
        <v>3</v>
      </c>
      <c r="F490" s="15">
        <v>2024</v>
      </c>
      <c r="G490" s="16">
        <v>331</v>
      </c>
      <c r="H490" s="81">
        <f>G490/2*35000+1000000</f>
        <v>6792500</v>
      </c>
    </row>
    <row r="491" spans="1:8" x14ac:dyDescent="0.3">
      <c r="A491" s="46" t="s">
        <v>23</v>
      </c>
      <c r="B491" s="19" t="s">
        <v>8766</v>
      </c>
      <c r="C491" s="50" t="s">
        <v>8767</v>
      </c>
      <c r="D491" s="20" t="s">
        <v>8768</v>
      </c>
      <c r="E491" s="19" t="s">
        <v>1716</v>
      </c>
      <c r="F491" s="20">
        <v>2017</v>
      </c>
      <c r="G491" s="21">
        <v>640</v>
      </c>
      <c r="H491" s="81">
        <f>G491/2*25000+1000000</f>
        <v>9000000</v>
      </c>
    </row>
    <row r="492" spans="1:8" x14ac:dyDescent="0.3">
      <c r="A492" s="46" t="s">
        <v>23</v>
      </c>
      <c r="B492" s="13" t="s">
        <v>7780</v>
      </c>
      <c r="C492" s="30" t="s">
        <v>7781</v>
      </c>
      <c r="D492" s="15" t="s">
        <v>7782</v>
      </c>
      <c r="E492" s="17" t="s">
        <v>3</v>
      </c>
      <c r="F492" s="15">
        <v>2022</v>
      </c>
      <c r="G492" s="16">
        <v>334</v>
      </c>
      <c r="H492" s="81">
        <f t="shared" ref="H492:H497" si="3">G492/2*35000+1000000</f>
        <v>6845000</v>
      </c>
    </row>
    <row r="493" spans="1:8" x14ac:dyDescent="0.3">
      <c r="A493" s="46" t="s">
        <v>23</v>
      </c>
      <c r="B493" s="13" t="s">
        <v>7917</v>
      </c>
      <c r="C493" s="30" t="s">
        <v>7918</v>
      </c>
      <c r="D493" s="15" t="s">
        <v>7919</v>
      </c>
      <c r="E493" s="17" t="s">
        <v>3</v>
      </c>
      <c r="F493" s="15">
        <v>2022</v>
      </c>
      <c r="G493" s="16">
        <v>474</v>
      </c>
      <c r="H493" s="81">
        <f t="shared" si="3"/>
        <v>9295000</v>
      </c>
    </row>
    <row r="494" spans="1:8" x14ac:dyDescent="0.3">
      <c r="A494" s="46" t="s">
        <v>23</v>
      </c>
      <c r="B494" s="19" t="s">
        <v>8751</v>
      </c>
      <c r="C494" s="50" t="s">
        <v>8752</v>
      </c>
      <c r="D494" s="20" t="s">
        <v>8753</v>
      </c>
      <c r="E494" s="19" t="s">
        <v>11</v>
      </c>
      <c r="F494" s="20">
        <v>2016</v>
      </c>
      <c r="G494" s="21">
        <v>297</v>
      </c>
      <c r="H494" s="81">
        <f t="shared" si="3"/>
        <v>6197500</v>
      </c>
    </row>
    <row r="495" spans="1:8" x14ac:dyDescent="0.3">
      <c r="A495" s="46" t="s">
        <v>23</v>
      </c>
      <c r="B495" s="19" t="s">
        <v>8757</v>
      </c>
      <c r="C495" s="50" t="s">
        <v>8758</v>
      </c>
      <c r="D495" s="20" t="s">
        <v>8759</v>
      </c>
      <c r="E495" s="17" t="s">
        <v>3</v>
      </c>
      <c r="F495" s="20">
        <v>2018</v>
      </c>
      <c r="G495" s="21">
        <v>336</v>
      </c>
      <c r="H495" s="81">
        <f t="shared" si="3"/>
        <v>6880000</v>
      </c>
    </row>
    <row r="496" spans="1:8" x14ac:dyDescent="0.3">
      <c r="A496" s="46" t="s">
        <v>23</v>
      </c>
      <c r="B496" s="2" t="s">
        <v>29</v>
      </c>
      <c r="C496" s="49" t="s">
        <v>30</v>
      </c>
      <c r="D496" s="20" t="s">
        <v>31</v>
      </c>
      <c r="E496" s="17" t="s">
        <v>3</v>
      </c>
      <c r="F496" s="20">
        <v>2021</v>
      </c>
      <c r="G496" s="21">
        <v>352</v>
      </c>
      <c r="H496" s="81">
        <f t="shared" si="3"/>
        <v>7160000</v>
      </c>
    </row>
    <row r="497" spans="1:8" x14ac:dyDescent="0.3">
      <c r="A497" s="46" t="s">
        <v>23</v>
      </c>
      <c r="B497" s="19" t="s">
        <v>8775</v>
      </c>
      <c r="C497" s="50" t="s">
        <v>8776</v>
      </c>
      <c r="D497" s="20" t="s">
        <v>8777</v>
      </c>
      <c r="E497" s="19" t="s">
        <v>1716</v>
      </c>
      <c r="F497" s="20">
        <v>2018</v>
      </c>
      <c r="G497" s="21">
        <v>424</v>
      </c>
      <c r="H497" s="81">
        <f t="shared" si="3"/>
        <v>8420000</v>
      </c>
    </row>
    <row r="498" spans="1:8" x14ac:dyDescent="0.3">
      <c r="A498" s="46" t="s">
        <v>23</v>
      </c>
      <c r="B498" s="13" t="s">
        <v>8129</v>
      </c>
      <c r="C498" s="30" t="s">
        <v>8130</v>
      </c>
      <c r="D498" s="15" t="s">
        <v>8131</v>
      </c>
      <c r="E498" s="91" t="s">
        <v>3</v>
      </c>
      <c r="F498" s="15">
        <v>2022</v>
      </c>
      <c r="G498" s="16">
        <v>3317</v>
      </c>
      <c r="H498" s="81">
        <f>G498/2*24000</f>
        <v>39804000</v>
      </c>
    </row>
    <row r="499" spans="1:8" x14ac:dyDescent="0.3">
      <c r="A499" s="46" t="s">
        <v>23</v>
      </c>
      <c r="B499" s="13" t="s">
        <v>7807</v>
      </c>
      <c r="C499" s="30" t="s">
        <v>7808</v>
      </c>
      <c r="D499" s="15" t="s">
        <v>7809</v>
      </c>
      <c r="E499" s="17" t="s">
        <v>3</v>
      </c>
      <c r="F499" s="15">
        <v>2022</v>
      </c>
      <c r="G499" s="16">
        <v>352</v>
      </c>
      <c r="H499" s="81">
        <f>G499/2*35000+1000000</f>
        <v>7160000</v>
      </c>
    </row>
    <row r="500" spans="1:8" x14ac:dyDescent="0.3">
      <c r="A500" s="46" t="s">
        <v>23</v>
      </c>
      <c r="B500" s="2" t="s">
        <v>111</v>
      </c>
      <c r="C500" s="49" t="s">
        <v>112</v>
      </c>
      <c r="D500" s="20" t="s">
        <v>113</v>
      </c>
      <c r="E500" s="17" t="s">
        <v>3</v>
      </c>
      <c r="F500" s="20">
        <v>2023</v>
      </c>
      <c r="G500" s="21">
        <v>674</v>
      </c>
      <c r="H500" s="81">
        <f>G500/2*25000+1000000</f>
        <v>9425000</v>
      </c>
    </row>
    <row r="501" spans="1:8" x14ac:dyDescent="0.3">
      <c r="A501" s="46" t="s">
        <v>23</v>
      </c>
      <c r="B501" s="13" t="s">
        <v>7830</v>
      </c>
      <c r="C501" s="30" t="s">
        <v>7831</v>
      </c>
      <c r="D501" s="15" t="s">
        <v>7832</v>
      </c>
      <c r="E501" s="7" t="s">
        <v>154</v>
      </c>
      <c r="F501" s="15">
        <v>2024</v>
      </c>
      <c r="G501" s="16">
        <v>378</v>
      </c>
      <c r="H501" s="81">
        <f>G501/2*35000+1000000</f>
        <v>7615000</v>
      </c>
    </row>
    <row r="502" spans="1:8" x14ac:dyDescent="0.3">
      <c r="A502" s="46" t="s">
        <v>23</v>
      </c>
      <c r="B502" s="2" t="s">
        <v>62</v>
      </c>
      <c r="C502" s="49" t="s">
        <v>63</v>
      </c>
      <c r="D502" s="20" t="s">
        <v>64</v>
      </c>
      <c r="E502" s="7" t="s">
        <v>65</v>
      </c>
      <c r="F502" s="20">
        <v>2023</v>
      </c>
      <c r="G502" s="21">
        <v>1586</v>
      </c>
      <c r="H502" s="81">
        <f>G502/2*25000+1000000</f>
        <v>20825000</v>
      </c>
    </row>
    <row r="503" spans="1:8" x14ac:dyDescent="0.3">
      <c r="A503" s="46" t="s">
        <v>23</v>
      </c>
      <c r="B503" s="2" t="s">
        <v>151</v>
      </c>
      <c r="C503" s="49" t="s">
        <v>152</v>
      </c>
      <c r="D503" s="20" t="s">
        <v>153</v>
      </c>
      <c r="E503" s="7" t="s">
        <v>154</v>
      </c>
      <c r="F503" s="20">
        <v>2024</v>
      </c>
      <c r="G503" s="21">
        <v>237</v>
      </c>
      <c r="H503" s="81">
        <f>G503/2*35000+2000000</f>
        <v>6147500</v>
      </c>
    </row>
    <row r="504" spans="1:8" x14ac:dyDescent="0.3">
      <c r="A504" s="46" t="s">
        <v>23</v>
      </c>
      <c r="B504" s="2" t="s">
        <v>146</v>
      </c>
      <c r="C504" s="49" t="s">
        <v>147</v>
      </c>
      <c r="D504" s="23" t="s">
        <v>148</v>
      </c>
      <c r="E504" s="1" t="s">
        <v>6415</v>
      </c>
      <c r="F504" s="20">
        <v>2024</v>
      </c>
      <c r="G504" s="21">
        <v>534</v>
      </c>
      <c r="H504" s="81">
        <f>G504/2*35000+1000000</f>
        <v>10345000</v>
      </c>
    </row>
    <row r="505" spans="1:8" x14ac:dyDescent="0.3">
      <c r="A505" s="46" t="s">
        <v>23</v>
      </c>
      <c r="B505" s="2" t="s">
        <v>149</v>
      </c>
      <c r="C505" s="49" t="s">
        <v>147</v>
      </c>
      <c r="D505" s="20" t="s">
        <v>150</v>
      </c>
      <c r="E505" s="1" t="s">
        <v>6415</v>
      </c>
      <c r="F505" s="20">
        <v>2024</v>
      </c>
      <c r="G505" s="21">
        <v>668</v>
      </c>
      <c r="H505" s="81">
        <f>G505/2*25000+1000000</f>
        <v>9350000</v>
      </c>
    </row>
    <row r="506" spans="1:8" x14ac:dyDescent="0.3">
      <c r="A506" s="46" t="s">
        <v>23</v>
      </c>
      <c r="B506" s="2" t="s">
        <v>459</v>
      </c>
      <c r="C506" s="49" t="s">
        <v>460</v>
      </c>
      <c r="D506" s="20" t="s">
        <v>461</v>
      </c>
      <c r="E506" s="17" t="s">
        <v>3</v>
      </c>
      <c r="F506" s="20">
        <v>2023</v>
      </c>
      <c r="G506" s="21">
        <v>1428</v>
      </c>
      <c r="H506" s="81">
        <f>G506/2*25000+1000000</f>
        <v>18850000</v>
      </c>
    </row>
    <row r="507" spans="1:8" x14ac:dyDescent="0.3">
      <c r="A507" s="46" t="s">
        <v>23</v>
      </c>
      <c r="B507" s="2" t="s">
        <v>429</v>
      </c>
      <c r="C507" s="49" t="s">
        <v>430</v>
      </c>
      <c r="D507" s="20" t="s">
        <v>431</v>
      </c>
      <c r="E507" s="7" t="s">
        <v>154</v>
      </c>
      <c r="F507" s="20">
        <v>2022</v>
      </c>
      <c r="G507" s="21">
        <v>499</v>
      </c>
      <c r="H507" s="81">
        <f>G507/2*35000+1000000</f>
        <v>9732500</v>
      </c>
    </row>
    <row r="508" spans="1:8" x14ac:dyDescent="0.3">
      <c r="A508" s="46" t="s">
        <v>23</v>
      </c>
      <c r="B508" s="2" t="s">
        <v>696</v>
      </c>
      <c r="C508" s="49" t="s">
        <v>694</v>
      </c>
      <c r="D508" s="20" t="s">
        <v>695</v>
      </c>
      <c r="E508" s="17" t="s">
        <v>3</v>
      </c>
      <c r="F508" s="20">
        <v>2024</v>
      </c>
      <c r="G508" s="21">
        <v>1517</v>
      </c>
      <c r="H508" s="81">
        <f>G508/2*25000+1000000</f>
        <v>19962500</v>
      </c>
    </row>
    <row r="509" spans="1:8" x14ac:dyDescent="0.3">
      <c r="A509" s="46" t="s">
        <v>23</v>
      </c>
      <c r="B509" s="2" t="s">
        <v>693</v>
      </c>
      <c r="C509" s="49" t="s">
        <v>694</v>
      </c>
      <c r="D509" s="20" t="s">
        <v>695</v>
      </c>
      <c r="E509" s="17" t="s">
        <v>3</v>
      </c>
      <c r="F509" s="20">
        <v>2024</v>
      </c>
      <c r="G509" s="21">
        <v>1546</v>
      </c>
      <c r="H509" s="81">
        <f>G509/2*25000+1000000</f>
        <v>20325000</v>
      </c>
    </row>
    <row r="510" spans="1:8" x14ac:dyDescent="0.3">
      <c r="A510" s="46" t="s">
        <v>23</v>
      </c>
      <c r="B510" s="2" t="s">
        <v>139</v>
      </c>
      <c r="C510" s="49" t="s">
        <v>140</v>
      </c>
      <c r="D510" s="20" t="s">
        <v>141</v>
      </c>
      <c r="E510" s="42" t="s">
        <v>3</v>
      </c>
      <c r="F510" s="20">
        <v>2023</v>
      </c>
      <c r="G510" s="21">
        <v>2123</v>
      </c>
      <c r="H510" s="81">
        <f>G510/2*24000</f>
        <v>25476000</v>
      </c>
    </row>
    <row r="511" spans="1:8" x14ac:dyDescent="0.3">
      <c r="A511" s="46" t="s">
        <v>23</v>
      </c>
      <c r="B511" s="2" t="s">
        <v>305</v>
      </c>
      <c r="C511" s="49" t="s">
        <v>306</v>
      </c>
      <c r="D511" s="20" t="s">
        <v>307</v>
      </c>
      <c r="E511" s="7" t="s">
        <v>161</v>
      </c>
      <c r="F511" s="20">
        <v>2023</v>
      </c>
      <c r="G511" s="21">
        <v>1872</v>
      </c>
      <c r="H511" s="81">
        <f>G511/2*25000+1000000</f>
        <v>24400000</v>
      </c>
    </row>
    <row r="512" spans="1:8" x14ac:dyDescent="0.3">
      <c r="A512" s="46" t="s">
        <v>23</v>
      </c>
      <c r="B512" s="2" t="s">
        <v>406</v>
      </c>
      <c r="C512" s="49" t="s">
        <v>407</v>
      </c>
      <c r="D512" s="20" t="s">
        <v>408</v>
      </c>
      <c r="E512" s="19" t="s">
        <v>268</v>
      </c>
      <c r="F512" s="20">
        <v>2022</v>
      </c>
      <c r="G512" s="21">
        <v>366</v>
      </c>
      <c r="H512" s="81">
        <f>G512/2*35000+1000000</f>
        <v>7405000</v>
      </c>
    </row>
    <row r="513" spans="1:8" x14ac:dyDescent="0.3">
      <c r="A513" s="46" t="s">
        <v>23</v>
      </c>
      <c r="B513" s="2" t="s">
        <v>539</v>
      </c>
      <c r="C513" s="49" t="s">
        <v>540</v>
      </c>
      <c r="D513" s="20" t="s">
        <v>541</v>
      </c>
      <c r="E513" s="7" t="s">
        <v>11</v>
      </c>
      <c r="F513" s="20">
        <v>2021</v>
      </c>
      <c r="G513" s="21">
        <v>184</v>
      </c>
      <c r="H513" s="81">
        <f>G513/2*35000+2000000</f>
        <v>5220000</v>
      </c>
    </row>
    <row r="514" spans="1:8" x14ac:dyDescent="0.3">
      <c r="A514" s="46" t="s">
        <v>23</v>
      </c>
      <c r="B514" s="13" t="s">
        <v>8079</v>
      </c>
      <c r="C514" s="49" t="s">
        <v>297</v>
      </c>
      <c r="D514" s="20" t="s">
        <v>298</v>
      </c>
      <c r="E514" s="17" t="s">
        <v>3</v>
      </c>
      <c r="F514" s="20">
        <v>2024</v>
      </c>
      <c r="G514" s="21">
        <v>1547</v>
      </c>
      <c r="H514" s="81">
        <f>G514/2*25000+1000000</f>
        <v>20337500</v>
      </c>
    </row>
    <row r="515" spans="1:8" x14ac:dyDescent="0.3">
      <c r="A515" s="46" t="s">
        <v>23</v>
      </c>
      <c r="B515" s="2" t="s">
        <v>572</v>
      </c>
      <c r="C515" s="49" t="s">
        <v>573</v>
      </c>
      <c r="D515" s="20" t="s">
        <v>574</v>
      </c>
      <c r="E515" s="7" t="s">
        <v>154</v>
      </c>
      <c r="F515" s="20">
        <v>2021</v>
      </c>
      <c r="G515" s="21">
        <v>307</v>
      </c>
      <c r="H515" s="81">
        <f>G515/2*35000+1000000</f>
        <v>6372500</v>
      </c>
    </row>
    <row r="516" spans="1:8" x14ac:dyDescent="0.3">
      <c r="A516" s="46" t="s">
        <v>23</v>
      </c>
      <c r="B516" s="2" t="s">
        <v>559</v>
      </c>
      <c r="C516" s="49" t="s">
        <v>560</v>
      </c>
      <c r="D516" s="20" t="s">
        <v>561</v>
      </c>
      <c r="E516" s="7" t="s">
        <v>154</v>
      </c>
      <c r="F516" s="20">
        <v>2022</v>
      </c>
      <c r="G516" s="21">
        <v>472</v>
      </c>
      <c r="H516" s="81">
        <f>G516/2*35000+1000000</f>
        <v>9260000</v>
      </c>
    </row>
    <row r="517" spans="1:8" x14ac:dyDescent="0.3">
      <c r="A517" s="46" t="s">
        <v>23</v>
      </c>
      <c r="B517" s="2" t="s">
        <v>21</v>
      </c>
      <c r="C517" s="49" t="s">
        <v>22</v>
      </c>
      <c r="D517" s="20" t="s">
        <v>24</v>
      </c>
      <c r="E517" s="7" t="s">
        <v>25</v>
      </c>
      <c r="F517" s="20">
        <v>2021</v>
      </c>
      <c r="G517" s="21">
        <v>512</v>
      </c>
      <c r="H517" s="81">
        <f>G517/2*35000+1000000</f>
        <v>9960000</v>
      </c>
    </row>
    <row r="518" spans="1:8" x14ac:dyDescent="0.3">
      <c r="A518" s="46" t="s">
        <v>23</v>
      </c>
      <c r="B518" s="5" t="s">
        <v>81</v>
      </c>
      <c r="C518" s="49" t="s">
        <v>82</v>
      </c>
      <c r="D518" s="20" t="s">
        <v>83</v>
      </c>
      <c r="E518" s="17" t="s">
        <v>3</v>
      </c>
      <c r="F518" s="20">
        <v>2023</v>
      </c>
      <c r="G518" s="21">
        <v>339</v>
      </c>
      <c r="H518" s="81">
        <f>G518/2*35000+1000000</f>
        <v>6932500</v>
      </c>
    </row>
    <row r="519" spans="1:8" x14ac:dyDescent="0.3">
      <c r="A519" s="46" t="s">
        <v>8</v>
      </c>
      <c r="B519" s="13" t="s">
        <v>7575</v>
      </c>
      <c r="C519" s="30" t="s">
        <v>7434</v>
      </c>
      <c r="D519" s="15" t="s">
        <v>7576</v>
      </c>
      <c r="E519" s="17" t="s">
        <v>3</v>
      </c>
      <c r="F519" s="15">
        <v>2023</v>
      </c>
      <c r="G519" s="16">
        <v>230</v>
      </c>
      <c r="H519" s="81">
        <f>G519/2*35000+2000000</f>
        <v>6025000</v>
      </c>
    </row>
    <row r="520" spans="1:8" x14ac:dyDescent="0.3">
      <c r="A520" s="46" t="s">
        <v>8</v>
      </c>
      <c r="B520" s="13" t="s">
        <v>7444</v>
      </c>
      <c r="C520" s="30" t="s">
        <v>7434</v>
      </c>
      <c r="D520" s="15" t="s">
        <v>7445</v>
      </c>
      <c r="E520" s="17" t="s">
        <v>3</v>
      </c>
      <c r="F520" s="15">
        <v>2023</v>
      </c>
      <c r="G520" s="16">
        <v>121</v>
      </c>
      <c r="H520" s="81">
        <f>G520/2*35000+2000000</f>
        <v>4117500</v>
      </c>
    </row>
    <row r="521" spans="1:8" x14ac:dyDescent="0.3">
      <c r="A521" s="46" t="s">
        <v>8</v>
      </c>
      <c r="B521" s="13" t="s">
        <v>7709</v>
      </c>
      <c r="C521" s="30" t="s">
        <v>7434</v>
      </c>
      <c r="D521" s="15" t="s">
        <v>7710</v>
      </c>
      <c r="E521" s="17" t="s">
        <v>3</v>
      </c>
      <c r="F521" s="15">
        <v>2023</v>
      </c>
      <c r="G521" s="16">
        <v>300</v>
      </c>
      <c r="H521" s="81">
        <f>G521/2*35000+1000000</f>
        <v>6250000</v>
      </c>
    </row>
    <row r="522" spans="1:8" x14ac:dyDescent="0.3">
      <c r="A522" s="46" t="s">
        <v>8</v>
      </c>
      <c r="B522" s="13" t="s">
        <v>7433</v>
      </c>
      <c r="C522" s="30" t="s">
        <v>7434</v>
      </c>
      <c r="D522" s="15" t="s">
        <v>7435</v>
      </c>
      <c r="E522" s="17" t="s">
        <v>3</v>
      </c>
      <c r="F522" s="15">
        <v>2023</v>
      </c>
      <c r="G522" s="16">
        <v>102</v>
      </c>
      <c r="H522" s="81">
        <f>G522/2*35000+2000000</f>
        <v>3785000</v>
      </c>
    </row>
    <row r="523" spans="1:8" x14ac:dyDescent="0.3">
      <c r="A523" s="46" t="s">
        <v>8</v>
      </c>
      <c r="B523" s="3" t="s">
        <v>1821</v>
      </c>
      <c r="C523" s="49" t="s">
        <v>1822</v>
      </c>
      <c r="D523" s="21" t="s">
        <v>1823</v>
      </c>
      <c r="E523" s="17" t="s">
        <v>3</v>
      </c>
      <c r="F523" s="20">
        <v>2023</v>
      </c>
      <c r="G523" s="21">
        <v>300</v>
      </c>
      <c r="H523" s="81">
        <f>G523/2*35000+1000000</f>
        <v>6250000</v>
      </c>
    </row>
    <row r="524" spans="1:8" x14ac:dyDescent="0.3">
      <c r="A524" s="46" t="s">
        <v>8</v>
      </c>
      <c r="B524" s="19" t="s">
        <v>1999</v>
      </c>
      <c r="C524" s="50" t="s">
        <v>8578</v>
      </c>
      <c r="D524" s="20" t="s">
        <v>2000</v>
      </c>
      <c r="E524" s="19" t="s">
        <v>11</v>
      </c>
      <c r="F524" s="20">
        <v>2022</v>
      </c>
      <c r="G524" s="21">
        <v>502</v>
      </c>
      <c r="H524" s="81">
        <f>G524/2*35000+1000000</f>
        <v>9785000</v>
      </c>
    </row>
    <row r="525" spans="1:8" x14ac:dyDescent="0.3">
      <c r="A525" s="46" t="s">
        <v>8</v>
      </c>
      <c r="B525" s="19" t="s">
        <v>8575</v>
      </c>
      <c r="C525" s="50" t="s">
        <v>8576</v>
      </c>
      <c r="D525" s="20" t="s">
        <v>8577</v>
      </c>
      <c r="E525" s="19" t="s">
        <v>1716</v>
      </c>
      <c r="F525" s="20">
        <v>2016</v>
      </c>
      <c r="G525" s="21">
        <v>745</v>
      </c>
      <c r="H525" s="81">
        <f>G525/2*25000+1000000</f>
        <v>10312500</v>
      </c>
    </row>
    <row r="526" spans="1:8" ht="28.8" x14ac:dyDescent="0.3">
      <c r="A526" s="46" t="s">
        <v>8</v>
      </c>
      <c r="B526" s="3" t="s">
        <v>1710</v>
      </c>
      <c r="C526" s="49" t="s">
        <v>1711</v>
      </c>
      <c r="D526" s="21" t="s">
        <v>1712</v>
      </c>
      <c r="E526" s="17" t="s">
        <v>3</v>
      </c>
      <c r="F526" s="20">
        <v>2021</v>
      </c>
      <c r="G526" s="21">
        <v>512</v>
      </c>
      <c r="H526" s="81">
        <f>G526/2*35000+1000000</f>
        <v>9960000</v>
      </c>
    </row>
    <row r="527" spans="1:8" x14ac:dyDescent="0.3">
      <c r="A527" s="46" t="s">
        <v>8</v>
      </c>
      <c r="B527" s="19" t="s">
        <v>8587</v>
      </c>
      <c r="C527" s="50" t="s">
        <v>1711</v>
      </c>
      <c r="D527" s="20" t="s">
        <v>8588</v>
      </c>
      <c r="E527" s="17" t="s">
        <v>3</v>
      </c>
      <c r="F527" s="20">
        <v>2020</v>
      </c>
      <c r="G527" s="21">
        <v>512</v>
      </c>
      <c r="H527" s="81">
        <f>G527/2*35000+1000000</f>
        <v>9960000</v>
      </c>
    </row>
    <row r="528" spans="1:8" x14ac:dyDescent="0.3">
      <c r="A528" s="46" t="s">
        <v>8</v>
      </c>
      <c r="B528" s="19" t="s">
        <v>8572</v>
      </c>
      <c r="C528" s="50" t="s">
        <v>8573</v>
      </c>
      <c r="D528" s="20" t="s">
        <v>8574</v>
      </c>
      <c r="E528" s="19" t="s">
        <v>1716</v>
      </c>
      <c r="F528" s="20">
        <v>2016</v>
      </c>
      <c r="G528" s="21">
        <v>1248</v>
      </c>
      <c r="H528" s="81">
        <f>G528/2*25000+1000000</f>
        <v>16600000</v>
      </c>
    </row>
    <row r="529" spans="1:8" x14ac:dyDescent="0.3">
      <c r="A529" s="46" t="s">
        <v>8</v>
      </c>
      <c r="B529" s="19" t="s">
        <v>8584</v>
      </c>
      <c r="C529" s="50" t="s">
        <v>8585</v>
      </c>
      <c r="D529" s="23" t="s">
        <v>8586</v>
      </c>
      <c r="E529" s="19" t="s">
        <v>1716</v>
      </c>
      <c r="F529" s="20">
        <v>2016</v>
      </c>
      <c r="G529" s="21">
        <v>265</v>
      </c>
      <c r="H529" s="81">
        <f>G529/2*35000+2000000</f>
        <v>6637500</v>
      </c>
    </row>
    <row r="530" spans="1:8" x14ac:dyDescent="0.3">
      <c r="A530" s="46" t="s">
        <v>8</v>
      </c>
      <c r="B530" s="19" t="s">
        <v>8566</v>
      </c>
      <c r="C530" s="50" t="s">
        <v>8567</v>
      </c>
      <c r="D530" s="20" t="s">
        <v>8568</v>
      </c>
      <c r="E530" s="1" t="s">
        <v>6415</v>
      </c>
      <c r="F530" s="20">
        <v>2017</v>
      </c>
      <c r="G530" s="21">
        <v>1095</v>
      </c>
      <c r="H530" s="81">
        <f>G530/2*25000+1000000</f>
        <v>14687500</v>
      </c>
    </row>
    <row r="531" spans="1:8" x14ac:dyDescent="0.3">
      <c r="A531" s="46" t="s">
        <v>8</v>
      </c>
      <c r="B531" s="13" t="s">
        <v>8106</v>
      </c>
      <c r="C531" s="30" t="s">
        <v>8107</v>
      </c>
      <c r="D531" s="15" t="s">
        <v>8108</v>
      </c>
      <c r="E531" s="17" t="s">
        <v>3</v>
      </c>
      <c r="F531" s="15">
        <v>2023</v>
      </c>
      <c r="G531" s="16">
        <v>2004</v>
      </c>
      <c r="H531" s="81">
        <f>G531/2*24000</f>
        <v>24048000</v>
      </c>
    </row>
    <row r="532" spans="1:8" x14ac:dyDescent="0.3">
      <c r="A532" s="46" t="s">
        <v>8</v>
      </c>
      <c r="B532" s="19" t="s">
        <v>8579</v>
      </c>
      <c r="C532" s="50" t="s">
        <v>1989</v>
      </c>
      <c r="D532" s="20" t="s">
        <v>8580</v>
      </c>
      <c r="E532" s="17" t="s">
        <v>3</v>
      </c>
      <c r="F532" s="20">
        <v>2023</v>
      </c>
      <c r="G532" s="21">
        <v>248</v>
      </c>
      <c r="H532" s="81">
        <f>G532/2*35000+2000000</f>
        <v>6340000</v>
      </c>
    </row>
    <row r="533" spans="1:8" x14ac:dyDescent="0.3">
      <c r="A533" s="46" t="s">
        <v>8</v>
      </c>
      <c r="B533" s="3" t="s">
        <v>1863</v>
      </c>
      <c r="C533" s="49" t="s">
        <v>1864</v>
      </c>
      <c r="D533" s="21" t="s">
        <v>1865</v>
      </c>
      <c r="E533" s="17" t="s">
        <v>3</v>
      </c>
      <c r="F533" s="20">
        <v>2021</v>
      </c>
      <c r="G533" s="21">
        <v>368</v>
      </c>
      <c r="H533" s="81">
        <f>G533/2*35000+1000000</f>
        <v>7440000</v>
      </c>
    </row>
    <row r="534" spans="1:8" x14ac:dyDescent="0.3">
      <c r="A534" s="46" t="s">
        <v>8</v>
      </c>
      <c r="B534" s="3" t="s">
        <v>1876</v>
      </c>
      <c r="C534" s="49" t="s">
        <v>1877</v>
      </c>
      <c r="D534" s="21" t="s">
        <v>1878</v>
      </c>
      <c r="E534" s="17" t="s">
        <v>3</v>
      </c>
      <c r="F534" s="20">
        <v>2023</v>
      </c>
      <c r="G534" s="21">
        <v>1300</v>
      </c>
      <c r="H534" s="81">
        <f>G534/2*25000+1000000</f>
        <v>17250000</v>
      </c>
    </row>
    <row r="535" spans="1:8" x14ac:dyDescent="0.3">
      <c r="A535" s="46" t="s">
        <v>8</v>
      </c>
      <c r="B535" s="3" t="s">
        <v>1812</v>
      </c>
      <c r="C535" s="49" t="s">
        <v>1813</v>
      </c>
      <c r="D535" s="21" t="s">
        <v>1814</v>
      </c>
      <c r="E535" s="17" t="s">
        <v>3</v>
      </c>
      <c r="F535" s="20">
        <v>2020</v>
      </c>
      <c r="G535" s="21">
        <v>1346</v>
      </c>
      <c r="H535" s="81">
        <f>G535/2*25000+1000000</f>
        <v>17825000</v>
      </c>
    </row>
    <row r="536" spans="1:8" x14ac:dyDescent="0.3">
      <c r="A536" s="46" t="s">
        <v>8</v>
      </c>
      <c r="B536" s="19" t="s">
        <v>8569</v>
      </c>
      <c r="C536" s="50" t="s">
        <v>8570</v>
      </c>
      <c r="D536" s="20" t="s">
        <v>8571</v>
      </c>
      <c r="E536" s="19" t="s">
        <v>1716</v>
      </c>
      <c r="F536" s="20">
        <v>2017</v>
      </c>
      <c r="G536" s="21">
        <v>312</v>
      </c>
      <c r="H536" s="81">
        <f>G536/2*35000+1000000</f>
        <v>6460000</v>
      </c>
    </row>
    <row r="537" spans="1:8" x14ac:dyDescent="0.3">
      <c r="A537" s="46" t="s">
        <v>8</v>
      </c>
      <c r="B537" s="3" t="s">
        <v>1896</v>
      </c>
      <c r="C537" s="49" t="s">
        <v>1897</v>
      </c>
      <c r="D537" s="29" t="s">
        <v>1898</v>
      </c>
      <c r="E537" s="17" t="s">
        <v>3</v>
      </c>
      <c r="F537" s="20">
        <v>2020</v>
      </c>
      <c r="G537" s="21">
        <v>3200</v>
      </c>
      <c r="H537" s="81">
        <f>G537/2*24000</f>
        <v>38400000</v>
      </c>
    </row>
    <row r="538" spans="1:8" x14ac:dyDescent="0.3">
      <c r="A538" s="46" t="s">
        <v>8</v>
      </c>
      <c r="B538" s="19" t="s">
        <v>8589</v>
      </c>
      <c r="C538" s="50" t="s">
        <v>1925</v>
      </c>
      <c r="D538" s="20" t="s">
        <v>1926</v>
      </c>
      <c r="E538" s="19" t="s">
        <v>1716</v>
      </c>
      <c r="F538" s="20">
        <v>2021</v>
      </c>
      <c r="G538" s="21">
        <v>236</v>
      </c>
      <c r="H538" s="81">
        <f>G538/2*35000+2000000</f>
        <v>6130000</v>
      </c>
    </row>
    <row r="539" spans="1:8" x14ac:dyDescent="0.3">
      <c r="A539" s="46" t="s">
        <v>8</v>
      </c>
      <c r="B539" s="3" t="s">
        <v>1917</v>
      </c>
      <c r="C539" s="49" t="s">
        <v>1918</v>
      </c>
      <c r="D539" s="21" t="s">
        <v>1919</v>
      </c>
      <c r="E539" s="7" t="s">
        <v>161</v>
      </c>
      <c r="F539" s="20">
        <v>2023</v>
      </c>
      <c r="G539" s="21">
        <v>272</v>
      </c>
      <c r="H539" s="81">
        <f>G539/2*35000+2000000</f>
        <v>6760000</v>
      </c>
    </row>
    <row r="540" spans="1:8" ht="28.8" x14ac:dyDescent="0.3">
      <c r="A540" s="46" t="s">
        <v>8</v>
      </c>
      <c r="B540" s="3" t="s">
        <v>1713</v>
      </c>
      <c r="C540" s="49" t="s">
        <v>1714</v>
      </c>
      <c r="D540" s="21" t="s">
        <v>1715</v>
      </c>
      <c r="E540" s="19" t="s">
        <v>1716</v>
      </c>
      <c r="F540" s="20">
        <v>2021</v>
      </c>
      <c r="G540" s="21">
        <v>832</v>
      </c>
      <c r="H540" s="81">
        <f>G540/2*25000+1000000</f>
        <v>11400000</v>
      </c>
    </row>
    <row r="541" spans="1:8" ht="28.8" x14ac:dyDescent="0.3">
      <c r="A541" s="46" t="s">
        <v>8</v>
      </c>
      <c r="B541" s="3" t="s">
        <v>1964</v>
      </c>
      <c r="C541" s="49" t="s">
        <v>1965</v>
      </c>
      <c r="D541" s="21" t="s">
        <v>1966</v>
      </c>
      <c r="E541" s="19" t="s">
        <v>1716</v>
      </c>
      <c r="F541" s="20">
        <v>2023</v>
      </c>
      <c r="G541" s="21">
        <v>920</v>
      </c>
      <c r="H541" s="81">
        <f>G541/2*25000+1000000</f>
        <v>12500000</v>
      </c>
    </row>
    <row r="542" spans="1:8" x14ac:dyDescent="0.3">
      <c r="A542" s="46" t="s">
        <v>8</v>
      </c>
      <c r="B542" s="3" t="s">
        <v>1879</v>
      </c>
      <c r="C542" s="49" t="s">
        <v>1880</v>
      </c>
      <c r="D542" s="21" t="s">
        <v>1881</v>
      </c>
      <c r="E542" s="17" t="s">
        <v>3</v>
      </c>
      <c r="F542" s="20">
        <v>2023</v>
      </c>
      <c r="G542" s="21">
        <v>366</v>
      </c>
      <c r="H542" s="81">
        <f>G542/2*35000+1000000</f>
        <v>7405000</v>
      </c>
    </row>
    <row r="543" spans="1:8" x14ac:dyDescent="0.3">
      <c r="A543" s="46" t="s">
        <v>8</v>
      </c>
      <c r="B543" s="19" t="s">
        <v>8581</v>
      </c>
      <c r="C543" s="50" t="s">
        <v>8582</v>
      </c>
      <c r="D543" s="20" t="s">
        <v>8583</v>
      </c>
      <c r="E543" s="80" t="s">
        <v>1716</v>
      </c>
      <c r="F543" s="20">
        <v>2016</v>
      </c>
      <c r="G543" s="21">
        <v>392</v>
      </c>
      <c r="H543" s="81">
        <f>G543/2*35000+1000000</f>
        <v>7860000</v>
      </c>
    </row>
    <row r="544" spans="1:8" x14ac:dyDescent="0.3">
      <c r="A544" s="46" t="s">
        <v>8</v>
      </c>
      <c r="B544" s="13" t="s">
        <v>8007</v>
      </c>
      <c r="C544" s="30" t="s">
        <v>8008</v>
      </c>
      <c r="D544" s="15" t="s">
        <v>8009</v>
      </c>
      <c r="E544" s="17" t="s">
        <v>3</v>
      </c>
      <c r="F544" s="15">
        <v>2023</v>
      </c>
      <c r="G544" s="16">
        <v>721</v>
      </c>
      <c r="H544" s="81">
        <f>G544/2*25000+1000000</f>
        <v>10012500</v>
      </c>
    </row>
    <row r="545" spans="1:8" x14ac:dyDescent="0.3">
      <c r="A545" s="46" t="s">
        <v>8</v>
      </c>
      <c r="B545" s="3" t="s">
        <v>1839</v>
      </c>
      <c r="C545" s="49" t="s">
        <v>1840</v>
      </c>
      <c r="D545" s="21" t="s">
        <v>1841</v>
      </c>
      <c r="E545" s="17" t="s">
        <v>3</v>
      </c>
      <c r="F545" s="20">
        <v>2023</v>
      </c>
      <c r="G545" s="21">
        <v>832</v>
      </c>
      <c r="H545" s="81">
        <f>G545/2*25000+1000000</f>
        <v>11400000</v>
      </c>
    </row>
    <row r="546" spans="1:8" x14ac:dyDescent="0.3">
      <c r="A546" s="46" t="s">
        <v>8</v>
      </c>
      <c r="B546" s="3" t="s">
        <v>1983</v>
      </c>
      <c r="C546" s="49" t="s">
        <v>1984</v>
      </c>
      <c r="D546" s="21" t="s">
        <v>1985</v>
      </c>
      <c r="E546" s="7" t="s">
        <v>11</v>
      </c>
      <c r="F546" s="20">
        <v>2022</v>
      </c>
      <c r="G546" s="21">
        <v>380</v>
      </c>
      <c r="H546" s="81">
        <f>G546/2*35000+1000000</f>
        <v>7650000</v>
      </c>
    </row>
    <row r="547" spans="1:8" ht="28.8" x14ac:dyDescent="0.3">
      <c r="A547" s="46" t="s">
        <v>8</v>
      </c>
      <c r="B547" s="3" t="s">
        <v>1961</v>
      </c>
      <c r="C547" s="49" t="s">
        <v>1962</v>
      </c>
      <c r="D547" s="21" t="s">
        <v>1963</v>
      </c>
      <c r="E547" s="7" t="s">
        <v>11</v>
      </c>
      <c r="F547" s="20">
        <v>2023</v>
      </c>
      <c r="G547" s="21">
        <v>1032</v>
      </c>
      <c r="H547" s="81">
        <f>G547/2*25000+1000000</f>
        <v>13900000</v>
      </c>
    </row>
    <row r="548" spans="1:8" x14ac:dyDescent="0.3">
      <c r="A548" s="46" t="s">
        <v>8</v>
      </c>
      <c r="B548" s="3" t="s">
        <v>1717</v>
      </c>
      <c r="C548" s="49" t="s">
        <v>1718</v>
      </c>
      <c r="D548" s="21" t="s">
        <v>1719</v>
      </c>
      <c r="E548" s="7" t="s">
        <v>11</v>
      </c>
      <c r="F548" s="20">
        <v>2023</v>
      </c>
      <c r="G548" s="21">
        <v>218</v>
      </c>
      <c r="H548" s="81">
        <f>G548/2*35000+2000000</f>
        <v>5815000</v>
      </c>
    </row>
    <row r="549" spans="1:8" x14ac:dyDescent="0.3">
      <c r="A549" s="46" t="s">
        <v>8</v>
      </c>
      <c r="B549" s="3" t="s">
        <v>1799</v>
      </c>
      <c r="C549" s="49" t="s">
        <v>1800</v>
      </c>
      <c r="D549" s="21" t="s">
        <v>1801</v>
      </c>
      <c r="E549" s="7" t="s">
        <v>154</v>
      </c>
      <c r="F549" s="20">
        <v>2023</v>
      </c>
      <c r="G549" s="21">
        <v>496</v>
      </c>
      <c r="H549" s="81">
        <f>G549/2*35000+1000000</f>
        <v>9680000</v>
      </c>
    </row>
    <row r="550" spans="1:8" ht="28.8" x14ac:dyDescent="0.3">
      <c r="A550" s="46" t="s">
        <v>8</v>
      </c>
      <c r="B550" s="3" t="s">
        <v>1721</v>
      </c>
      <c r="C550" s="49" t="s">
        <v>1722</v>
      </c>
      <c r="D550" s="21" t="s">
        <v>1723</v>
      </c>
      <c r="E550" s="7" t="s">
        <v>11</v>
      </c>
      <c r="F550" s="20">
        <v>2023</v>
      </c>
      <c r="G550" s="21">
        <v>150</v>
      </c>
      <c r="H550" s="81">
        <f>G550/2*35000+2000000</f>
        <v>4625000</v>
      </c>
    </row>
    <row r="551" spans="1:8" x14ac:dyDescent="0.3">
      <c r="A551" s="46" t="s">
        <v>8</v>
      </c>
      <c r="B551" s="3" t="s">
        <v>1882</v>
      </c>
      <c r="C551" s="49" t="s">
        <v>1883</v>
      </c>
      <c r="D551" s="21" t="s">
        <v>1884</v>
      </c>
      <c r="E551" s="7" t="s">
        <v>11</v>
      </c>
      <c r="F551" s="20">
        <v>2022</v>
      </c>
      <c r="G551" s="21">
        <v>174</v>
      </c>
      <c r="H551" s="81">
        <f>G551/2*35000+2000000</f>
        <v>5045000</v>
      </c>
    </row>
    <row r="552" spans="1:8" x14ac:dyDescent="0.3">
      <c r="A552" s="46" t="s">
        <v>8</v>
      </c>
      <c r="B552" s="3" t="s">
        <v>1842</v>
      </c>
      <c r="C552" s="49" t="s">
        <v>1843</v>
      </c>
      <c r="D552" s="21" t="s">
        <v>1844</v>
      </c>
      <c r="E552" s="7" t="s">
        <v>750</v>
      </c>
      <c r="F552" s="20">
        <v>2021</v>
      </c>
      <c r="G552" s="21">
        <v>600</v>
      </c>
      <c r="H552" s="81">
        <f>G552/2*25000+1000000</f>
        <v>8500000</v>
      </c>
    </row>
    <row r="553" spans="1:8" x14ac:dyDescent="0.3">
      <c r="A553" s="46" t="s">
        <v>8</v>
      </c>
      <c r="B553" s="3" t="s">
        <v>1974</v>
      </c>
      <c r="C553" s="49" t="s">
        <v>1975</v>
      </c>
      <c r="D553" s="21" t="s">
        <v>1976</v>
      </c>
      <c r="E553" s="17" t="s">
        <v>3</v>
      </c>
      <c r="F553" s="20">
        <v>2022</v>
      </c>
      <c r="G553" s="21">
        <v>722</v>
      </c>
      <c r="H553" s="81">
        <f>G553/2*25000+1000000</f>
        <v>10025000</v>
      </c>
    </row>
    <row r="554" spans="1:8" x14ac:dyDescent="0.3">
      <c r="A554" s="46" t="s">
        <v>8</v>
      </c>
      <c r="B554" s="3" t="s">
        <v>1956</v>
      </c>
      <c r="C554" s="49" t="s">
        <v>1957</v>
      </c>
      <c r="D554" s="21" t="s">
        <v>1958</v>
      </c>
      <c r="E554" s="7" t="s">
        <v>11</v>
      </c>
      <c r="F554" s="20">
        <v>2023</v>
      </c>
      <c r="G554" s="21">
        <v>514</v>
      </c>
      <c r="H554" s="81">
        <f>G554/2*35000+1000000</f>
        <v>9995000</v>
      </c>
    </row>
    <row r="555" spans="1:8" ht="28.8" x14ac:dyDescent="0.3">
      <c r="A555" s="46" t="s">
        <v>8</v>
      </c>
      <c r="B555" s="3" t="s">
        <v>1783</v>
      </c>
      <c r="C555" s="49" t="s">
        <v>1784</v>
      </c>
      <c r="D555" s="21" t="s">
        <v>1785</v>
      </c>
      <c r="E555" s="7" t="s">
        <v>11</v>
      </c>
      <c r="F555" s="20">
        <v>2022</v>
      </c>
      <c r="G555" s="21">
        <v>952</v>
      </c>
      <c r="H555" s="81">
        <f>G555/2*25000+1000000</f>
        <v>12900000</v>
      </c>
    </row>
    <row r="556" spans="1:8" x14ac:dyDescent="0.3">
      <c r="A556" s="46" t="s">
        <v>8</v>
      </c>
      <c r="B556" s="3" t="s">
        <v>1937</v>
      </c>
      <c r="C556" s="49" t="s">
        <v>1938</v>
      </c>
      <c r="D556" s="21" t="s">
        <v>1939</v>
      </c>
      <c r="E556" s="7" t="s">
        <v>11</v>
      </c>
      <c r="F556" s="20">
        <v>2021</v>
      </c>
      <c r="G556" s="21">
        <v>1602</v>
      </c>
      <c r="H556" s="81">
        <f>G556/2*25000+1000000</f>
        <v>21025000</v>
      </c>
    </row>
    <row r="557" spans="1:8" ht="28.8" x14ac:dyDescent="0.3">
      <c r="A557" s="46" t="s">
        <v>8</v>
      </c>
      <c r="B557" s="3" t="s">
        <v>1857</v>
      </c>
      <c r="C557" s="49" t="s">
        <v>1858</v>
      </c>
      <c r="D557" s="21" t="s">
        <v>1859</v>
      </c>
      <c r="E557" s="7" t="s">
        <v>11</v>
      </c>
      <c r="F557" s="20">
        <v>2022</v>
      </c>
      <c r="G557" s="21">
        <v>176</v>
      </c>
      <c r="H557" s="81">
        <f>G557/2*35000+2000000</f>
        <v>5080000</v>
      </c>
    </row>
    <row r="558" spans="1:8" x14ac:dyDescent="0.3">
      <c r="A558" s="46" t="s">
        <v>8</v>
      </c>
      <c r="B558" s="3" t="s">
        <v>1923</v>
      </c>
      <c r="C558" s="49" t="s">
        <v>350</v>
      </c>
      <c r="D558" s="21" t="s">
        <v>1924</v>
      </c>
      <c r="E558" s="7" t="s">
        <v>986</v>
      </c>
      <c r="F558" s="20">
        <v>2022</v>
      </c>
      <c r="G558" s="21">
        <v>1272</v>
      </c>
      <c r="H558" s="81">
        <f>G558/2*25000+1000000</f>
        <v>16900000</v>
      </c>
    </row>
    <row r="559" spans="1:8" x14ac:dyDescent="0.3">
      <c r="A559" s="46" t="s">
        <v>8</v>
      </c>
      <c r="B559" s="3" t="s">
        <v>1869</v>
      </c>
      <c r="C559" s="49" t="s">
        <v>350</v>
      </c>
      <c r="D559" s="21" t="s">
        <v>1870</v>
      </c>
      <c r="E559" s="7" t="s">
        <v>11</v>
      </c>
      <c r="F559" s="20">
        <v>2022</v>
      </c>
      <c r="G559" s="21">
        <v>490</v>
      </c>
      <c r="H559" s="81">
        <f>G559/2*35000+1000000</f>
        <v>9575000</v>
      </c>
    </row>
    <row r="560" spans="1:8" x14ac:dyDescent="0.3">
      <c r="A560" s="46" t="s">
        <v>8</v>
      </c>
      <c r="B560" s="3" t="s">
        <v>1959</v>
      </c>
      <c r="C560" s="49" t="s">
        <v>350</v>
      </c>
      <c r="D560" s="21" t="s">
        <v>1960</v>
      </c>
      <c r="E560" s="7" t="s">
        <v>11</v>
      </c>
      <c r="F560" s="20">
        <v>2022</v>
      </c>
      <c r="G560" s="21">
        <v>234</v>
      </c>
      <c r="H560" s="81">
        <f>G560/2*35000+2000000</f>
        <v>6095000</v>
      </c>
    </row>
    <row r="561" spans="1:8" x14ac:dyDescent="0.3">
      <c r="A561" s="46" t="s">
        <v>8</v>
      </c>
      <c r="B561" s="3" t="s">
        <v>1836</v>
      </c>
      <c r="C561" s="49" t="s">
        <v>1837</v>
      </c>
      <c r="D561" s="21" t="s">
        <v>1838</v>
      </c>
      <c r="E561" s="7" t="s">
        <v>11</v>
      </c>
      <c r="F561" s="20">
        <v>2022</v>
      </c>
      <c r="G561" s="21">
        <v>186</v>
      </c>
      <c r="H561" s="81">
        <f>G561/2*35000+2000000</f>
        <v>5255000</v>
      </c>
    </row>
    <row r="562" spans="1:8" x14ac:dyDescent="0.3">
      <c r="A562" s="46" t="s">
        <v>8</v>
      </c>
      <c r="B562" s="3" t="s">
        <v>1848</v>
      </c>
      <c r="C562" s="49" t="s">
        <v>1849</v>
      </c>
      <c r="D562" s="21" t="s">
        <v>1850</v>
      </c>
      <c r="E562" s="7" t="s">
        <v>161</v>
      </c>
      <c r="F562" s="20">
        <v>2021</v>
      </c>
      <c r="G562" s="21">
        <v>418</v>
      </c>
      <c r="H562" s="81">
        <f>G562/2*35000+1000000</f>
        <v>8315000</v>
      </c>
    </row>
    <row r="563" spans="1:8" x14ac:dyDescent="0.3">
      <c r="A563" s="46" t="s">
        <v>8</v>
      </c>
      <c r="B563" s="3" t="s">
        <v>1967</v>
      </c>
      <c r="C563" s="49" t="s">
        <v>1968</v>
      </c>
      <c r="D563" s="21" t="s">
        <v>1969</v>
      </c>
      <c r="E563" s="7" t="s">
        <v>1970</v>
      </c>
      <c r="F563" s="20">
        <v>2022</v>
      </c>
      <c r="G563" s="21">
        <v>360</v>
      </c>
      <c r="H563" s="81">
        <f>G563/2*35000+1000000</f>
        <v>7300000</v>
      </c>
    </row>
    <row r="564" spans="1:8" x14ac:dyDescent="0.3">
      <c r="A564" s="46" t="s">
        <v>8</v>
      </c>
      <c r="B564" s="3" t="s">
        <v>1996</v>
      </c>
      <c r="C564" s="49" t="s">
        <v>1997</v>
      </c>
      <c r="D564" s="21" t="s">
        <v>1998</v>
      </c>
      <c r="E564" s="7" t="s">
        <v>11</v>
      </c>
      <c r="F564" s="20">
        <v>2022</v>
      </c>
      <c r="G564" s="21">
        <v>246</v>
      </c>
      <c r="H564" s="81">
        <f>G564/2*35000+2000000</f>
        <v>6305000</v>
      </c>
    </row>
    <row r="565" spans="1:8" x14ac:dyDescent="0.3">
      <c r="A565" s="46" t="s">
        <v>8</v>
      </c>
      <c r="B565" s="3" t="s">
        <v>1703</v>
      </c>
      <c r="C565" s="49" t="s">
        <v>1704</v>
      </c>
      <c r="D565" s="29" t="s">
        <v>1705</v>
      </c>
      <c r="E565" s="7" t="s">
        <v>986</v>
      </c>
      <c r="F565" s="20">
        <v>2023</v>
      </c>
      <c r="G565" s="21">
        <v>1008</v>
      </c>
      <c r="H565" s="81">
        <f>G565/2*25000+1000000</f>
        <v>13600000</v>
      </c>
    </row>
    <row r="566" spans="1:8" x14ac:dyDescent="0.3">
      <c r="A566" s="46" t="s">
        <v>8</v>
      </c>
      <c r="B566" s="3" t="s">
        <v>1780</v>
      </c>
      <c r="C566" s="49" t="s">
        <v>1781</v>
      </c>
      <c r="D566" s="21" t="s">
        <v>1782</v>
      </c>
      <c r="E566" s="7" t="s">
        <v>760</v>
      </c>
      <c r="F566" s="20">
        <v>2022</v>
      </c>
      <c r="G566" s="21">
        <v>570</v>
      </c>
      <c r="H566" s="81">
        <f>G566/2*25000+1000000</f>
        <v>8125000</v>
      </c>
    </row>
    <row r="567" spans="1:8" x14ac:dyDescent="0.3">
      <c r="A567" s="46" t="s">
        <v>8</v>
      </c>
      <c r="B567" s="3" t="s">
        <v>1993</v>
      </c>
      <c r="C567" s="49" t="s">
        <v>1994</v>
      </c>
      <c r="D567" s="21" t="s">
        <v>1995</v>
      </c>
      <c r="E567" s="7" t="s">
        <v>986</v>
      </c>
      <c r="F567" s="20">
        <v>2021</v>
      </c>
      <c r="G567" s="21">
        <v>354</v>
      </c>
      <c r="H567" s="81">
        <f>G567/2*35000+1000000</f>
        <v>7195000</v>
      </c>
    </row>
    <row r="568" spans="1:8" x14ac:dyDescent="0.3">
      <c r="A568" s="46" t="s">
        <v>8</v>
      </c>
      <c r="B568" s="3" t="s">
        <v>1891</v>
      </c>
      <c r="C568" s="49" t="s">
        <v>1892</v>
      </c>
      <c r="D568" s="21" t="s">
        <v>1893</v>
      </c>
      <c r="E568" s="7" t="s">
        <v>760</v>
      </c>
      <c r="F568" s="20">
        <v>2021</v>
      </c>
      <c r="G568" s="21">
        <v>302</v>
      </c>
      <c r="H568" s="81">
        <f>G568/2*35000+1000000</f>
        <v>6285000</v>
      </c>
    </row>
    <row r="569" spans="1:8" x14ac:dyDescent="0.3">
      <c r="A569" s="36" t="s">
        <v>8</v>
      </c>
      <c r="B569" s="3" t="s">
        <v>1795</v>
      </c>
      <c r="C569" s="49" t="s">
        <v>1796</v>
      </c>
      <c r="D569" s="21" t="s">
        <v>1797</v>
      </c>
      <c r="E569" s="7" t="s">
        <v>11</v>
      </c>
      <c r="F569" s="20">
        <v>2021</v>
      </c>
      <c r="G569" s="21">
        <v>266</v>
      </c>
      <c r="H569" s="81">
        <f>G569/2*35000+2000000</f>
        <v>6655000</v>
      </c>
    </row>
    <row r="570" spans="1:8" x14ac:dyDescent="0.3">
      <c r="A570" s="46" t="s">
        <v>8</v>
      </c>
      <c r="B570" s="3" t="s">
        <v>1940</v>
      </c>
      <c r="C570" s="49" t="s">
        <v>1941</v>
      </c>
      <c r="D570" s="21" t="s">
        <v>1942</v>
      </c>
      <c r="E570" s="7" t="s">
        <v>11</v>
      </c>
      <c r="F570" s="20">
        <v>2021</v>
      </c>
      <c r="G570" s="21">
        <v>402</v>
      </c>
      <c r="H570" s="81">
        <f>G570/2*35000+1000000</f>
        <v>8035000</v>
      </c>
    </row>
    <row r="571" spans="1:8" x14ac:dyDescent="0.3">
      <c r="A571" s="46" t="s">
        <v>8</v>
      </c>
      <c r="B571" s="3" t="s">
        <v>1737</v>
      </c>
      <c r="C571" s="49" t="s">
        <v>1738</v>
      </c>
      <c r="D571" s="21" t="s">
        <v>1739</v>
      </c>
      <c r="E571" s="7" t="s">
        <v>154</v>
      </c>
      <c r="F571" s="20">
        <v>2023</v>
      </c>
      <c r="G571" s="21">
        <v>1072</v>
      </c>
      <c r="H571" s="81">
        <f>G571/2*25000+1000000</f>
        <v>14400000</v>
      </c>
    </row>
    <row r="572" spans="1:8" x14ac:dyDescent="0.3">
      <c r="A572" s="46" t="s">
        <v>8</v>
      </c>
      <c r="B572" s="2" t="s">
        <v>504</v>
      </c>
      <c r="C572" s="49" t="s">
        <v>505</v>
      </c>
      <c r="D572" s="20" t="s">
        <v>506</v>
      </c>
      <c r="E572" s="7" t="s">
        <v>507</v>
      </c>
      <c r="F572" s="20">
        <v>2022</v>
      </c>
      <c r="G572" s="21">
        <v>386</v>
      </c>
      <c r="H572" s="81">
        <f>G572/2*35000+1000000</f>
        <v>7755000</v>
      </c>
    </row>
    <row r="573" spans="1:8" x14ac:dyDescent="0.3">
      <c r="A573" s="46" t="s">
        <v>8</v>
      </c>
      <c r="B573" s="2" t="s">
        <v>327</v>
      </c>
      <c r="C573" s="49" t="s">
        <v>328</v>
      </c>
      <c r="D573" s="20" t="s">
        <v>329</v>
      </c>
      <c r="E573" s="7" t="s">
        <v>11</v>
      </c>
      <c r="F573" s="20">
        <v>2023</v>
      </c>
      <c r="G573" s="21">
        <v>411</v>
      </c>
      <c r="H573" s="81">
        <f>G573/2*35000+1000000</f>
        <v>8192500</v>
      </c>
    </row>
    <row r="574" spans="1:8" x14ac:dyDescent="0.3">
      <c r="A574" s="46" t="s">
        <v>8</v>
      </c>
      <c r="B574" s="2" t="s">
        <v>216</v>
      </c>
      <c r="C574" s="49" t="s">
        <v>217</v>
      </c>
      <c r="D574" s="20" t="s">
        <v>218</v>
      </c>
      <c r="E574" s="7" t="s">
        <v>11</v>
      </c>
      <c r="F574" s="20">
        <v>2022</v>
      </c>
      <c r="G574" s="21">
        <v>537</v>
      </c>
      <c r="H574" s="81">
        <f>G574/2*35000+1000000</f>
        <v>10397500</v>
      </c>
    </row>
    <row r="575" spans="1:8" x14ac:dyDescent="0.3">
      <c r="A575" s="46" t="s">
        <v>8</v>
      </c>
      <c r="B575" s="2" t="s">
        <v>223</v>
      </c>
      <c r="C575" s="49" t="s">
        <v>224</v>
      </c>
      <c r="D575" s="20" t="s">
        <v>225</v>
      </c>
      <c r="E575" s="7" t="s">
        <v>11</v>
      </c>
      <c r="F575" s="20">
        <v>2021</v>
      </c>
      <c r="G575" s="21">
        <v>199</v>
      </c>
      <c r="H575" s="81">
        <f>G575/2*35000+2000000</f>
        <v>5482500</v>
      </c>
    </row>
    <row r="576" spans="1:8" x14ac:dyDescent="0.3">
      <c r="A576" s="46" t="s">
        <v>8</v>
      </c>
      <c r="B576" s="3" t="s">
        <v>1950</v>
      </c>
      <c r="C576" s="49" t="s">
        <v>1951</v>
      </c>
      <c r="D576" s="21" t="s">
        <v>1952</v>
      </c>
      <c r="E576" s="7" t="s">
        <v>11</v>
      </c>
      <c r="F576" s="20">
        <v>2023</v>
      </c>
      <c r="G576" s="21">
        <v>496</v>
      </c>
      <c r="H576" s="81">
        <f>G576/2*35000+1000000</f>
        <v>9680000</v>
      </c>
    </row>
    <row r="577" spans="1:8" x14ac:dyDescent="0.3">
      <c r="A577" s="46" t="s">
        <v>8</v>
      </c>
      <c r="B577" s="3" t="s">
        <v>1789</v>
      </c>
      <c r="C577" s="49" t="s">
        <v>1790</v>
      </c>
      <c r="D577" s="21" t="s">
        <v>1791</v>
      </c>
      <c r="E577" s="1" t="s">
        <v>6415</v>
      </c>
      <c r="F577" s="20">
        <v>2022</v>
      </c>
      <c r="G577" s="21">
        <v>430</v>
      </c>
      <c r="H577" s="81">
        <f>G577/2*35000+1000000</f>
        <v>8525000</v>
      </c>
    </row>
    <row r="578" spans="1:8" x14ac:dyDescent="0.3">
      <c r="A578" s="46" t="s">
        <v>8</v>
      </c>
      <c r="B578" s="3" t="s">
        <v>1706</v>
      </c>
      <c r="C578" s="49" t="s">
        <v>1707</v>
      </c>
      <c r="D578" s="21" t="s">
        <v>1708</v>
      </c>
      <c r="E578" s="7" t="s">
        <v>154</v>
      </c>
      <c r="F578" s="20">
        <v>2021</v>
      </c>
      <c r="G578" s="21">
        <v>160</v>
      </c>
      <c r="H578" s="81">
        <f>G578/2*35000+2000000</f>
        <v>4800000</v>
      </c>
    </row>
    <row r="579" spans="1:8" x14ac:dyDescent="0.3">
      <c r="A579" s="46" t="s">
        <v>8</v>
      </c>
      <c r="B579" s="3" t="s">
        <v>1912</v>
      </c>
      <c r="C579" s="49" t="s">
        <v>1913</v>
      </c>
      <c r="D579" s="21" t="s">
        <v>1914</v>
      </c>
      <c r="E579" s="7" t="s">
        <v>11</v>
      </c>
      <c r="F579" s="20">
        <v>2022</v>
      </c>
      <c r="G579" s="21">
        <v>1244</v>
      </c>
      <c r="H579" s="81">
        <f>G579/2*25000+1000000</f>
        <v>16550000</v>
      </c>
    </row>
    <row r="580" spans="1:8" x14ac:dyDescent="0.3">
      <c r="A580" s="46" t="s">
        <v>8</v>
      </c>
      <c r="B580" s="3" t="s">
        <v>1768</v>
      </c>
      <c r="C580" s="49" t="s">
        <v>1769</v>
      </c>
      <c r="D580" s="21" t="s">
        <v>1770</v>
      </c>
      <c r="E580" s="19" t="s">
        <v>1716</v>
      </c>
      <c r="F580" s="20">
        <v>2023</v>
      </c>
      <c r="G580" s="21">
        <v>1728</v>
      </c>
      <c r="H580" s="81">
        <f>G580/2*25000+1000000</f>
        <v>22600000</v>
      </c>
    </row>
    <row r="581" spans="1:8" ht="28.8" x14ac:dyDescent="0.3">
      <c r="A581" s="46" t="s">
        <v>8</v>
      </c>
      <c r="B581" s="3" t="s">
        <v>2004</v>
      </c>
      <c r="C581" s="49" t="s">
        <v>2005</v>
      </c>
      <c r="D581" s="21" t="s">
        <v>2006</v>
      </c>
      <c r="E581" s="7" t="s">
        <v>11</v>
      </c>
      <c r="F581" s="20">
        <v>2023</v>
      </c>
      <c r="G581" s="21">
        <v>340</v>
      </c>
      <c r="H581" s="81">
        <f>G581/2*35000+1000000</f>
        <v>6950000</v>
      </c>
    </row>
    <row r="582" spans="1:8" x14ac:dyDescent="0.3">
      <c r="A582" s="46" t="s">
        <v>8</v>
      </c>
      <c r="B582" s="3" t="s">
        <v>1860</v>
      </c>
      <c r="C582" s="49" t="s">
        <v>1861</v>
      </c>
      <c r="D582" s="21" t="s">
        <v>1862</v>
      </c>
      <c r="E582" s="7" t="s">
        <v>11</v>
      </c>
      <c r="F582" s="20">
        <v>2022</v>
      </c>
      <c r="G582" s="21">
        <v>250</v>
      </c>
      <c r="H582" s="81">
        <f>G582/2*35000+2000000</f>
        <v>6375000</v>
      </c>
    </row>
    <row r="583" spans="1:8" x14ac:dyDescent="0.3">
      <c r="A583" s="36" t="s">
        <v>8</v>
      </c>
      <c r="B583" s="3" t="s">
        <v>1947</v>
      </c>
      <c r="C583" s="49" t="s">
        <v>1948</v>
      </c>
      <c r="D583" s="21" t="s">
        <v>1949</v>
      </c>
      <c r="E583" s="7" t="s">
        <v>11</v>
      </c>
      <c r="F583" s="20">
        <v>2023</v>
      </c>
      <c r="G583" s="21">
        <v>196</v>
      </c>
      <c r="H583" s="81">
        <f>G583/2*35000+2000000</f>
        <v>5430000</v>
      </c>
    </row>
    <row r="584" spans="1:8" x14ac:dyDescent="0.3">
      <c r="A584" s="46" t="s">
        <v>8</v>
      </c>
      <c r="B584" s="3" t="s">
        <v>1818</v>
      </c>
      <c r="C584" s="49" t="s">
        <v>1819</v>
      </c>
      <c r="D584" s="21" t="s">
        <v>1820</v>
      </c>
      <c r="E584" s="7" t="s">
        <v>2389</v>
      </c>
      <c r="F584" s="20">
        <v>2022</v>
      </c>
      <c r="G584" s="21">
        <v>864</v>
      </c>
      <c r="H584" s="81">
        <f>G584/2*25000+1000000</f>
        <v>11800000</v>
      </c>
    </row>
    <row r="585" spans="1:8" x14ac:dyDescent="0.3">
      <c r="A585" s="46" t="s">
        <v>8</v>
      </c>
      <c r="B585" s="3" t="s">
        <v>1771</v>
      </c>
      <c r="C585" s="49" t="s">
        <v>1772</v>
      </c>
      <c r="D585" s="21" t="s">
        <v>1773</v>
      </c>
      <c r="E585" s="7" t="s">
        <v>11</v>
      </c>
      <c r="F585" s="20">
        <v>2023</v>
      </c>
      <c r="G585" s="21">
        <v>774</v>
      </c>
      <c r="H585" s="81">
        <f>G585/2*25000+1000000</f>
        <v>10675000</v>
      </c>
    </row>
    <row r="586" spans="1:8" x14ac:dyDescent="0.3">
      <c r="A586" s="46" t="s">
        <v>8</v>
      </c>
      <c r="B586" s="3" t="s">
        <v>1802</v>
      </c>
      <c r="C586" s="49" t="s">
        <v>1803</v>
      </c>
      <c r="D586" s="21" t="s">
        <v>1804</v>
      </c>
      <c r="E586" s="17" t="s">
        <v>3</v>
      </c>
      <c r="F586" s="20">
        <v>2022</v>
      </c>
      <c r="G586" s="21">
        <v>860</v>
      </c>
      <c r="H586" s="81">
        <f>G586/2*25000+1000000</f>
        <v>11750000</v>
      </c>
    </row>
    <row r="587" spans="1:8" x14ac:dyDescent="0.3">
      <c r="A587" s="46" t="s">
        <v>8</v>
      </c>
      <c r="B587" s="3" t="s">
        <v>1805</v>
      </c>
      <c r="C587" s="49" t="s">
        <v>1806</v>
      </c>
      <c r="D587" s="21" t="s">
        <v>1807</v>
      </c>
      <c r="E587" s="7" t="s">
        <v>11</v>
      </c>
      <c r="F587" s="20">
        <v>2021</v>
      </c>
      <c r="G587" s="21">
        <v>350</v>
      </c>
      <c r="H587" s="81">
        <f>G587/2*35000+1000000</f>
        <v>7125000</v>
      </c>
    </row>
    <row r="588" spans="1:8" x14ac:dyDescent="0.3">
      <c r="A588" s="46" t="s">
        <v>8</v>
      </c>
      <c r="B588" s="3" t="s">
        <v>1977</v>
      </c>
      <c r="C588" s="49" t="s">
        <v>1978</v>
      </c>
      <c r="D588" s="21" t="s">
        <v>1979</v>
      </c>
      <c r="E588" s="17" t="s">
        <v>3</v>
      </c>
      <c r="F588" s="20">
        <v>2023</v>
      </c>
      <c r="G588" s="21">
        <v>1376</v>
      </c>
      <c r="H588" s="81">
        <f>G588/2*25000+1000000</f>
        <v>18200000</v>
      </c>
    </row>
    <row r="589" spans="1:8" ht="28.8" x14ac:dyDescent="0.3">
      <c r="A589" s="36" t="s">
        <v>8</v>
      </c>
      <c r="B589" s="3" t="s">
        <v>901</v>
      </c>
      <c r="C589" s="49" t="s">
        <v>902</v>
      </c>
      <c r="D589" s="21" t="s">
        <v>412</v>
      </c>
      <c r="E589" s="7" t="s">
        <v>11</v>
      </c>
      <c r="F589" s="20">
        <v>2022</v>
      </c>
      <c r="G589" s="21">
        <v>278</v>
      </c>
      <c r="H589" s="81">
        <f>G589/2*35000+1000000</f>
        <v>5865000</v>
      </c>
    </row>
    <row r="590" spans="1:8" x14ac:dyDescent="0.3">
      <c r="A590" s="46" t="s">
        <v>8</v>
      </c>
      <c r="B590" s="3" t="s">
        <v>1920</v>
      </c>
      <c r="C590" s="49" t="s">
        <v>1921</v>
      </c>
      <c r="D590" s="21" t="s">
        <v>1922</v>
      </c>
      <c r="E590" s="7" t="s">
        <v>11</v>
      </c>
      <c r="F590" s="20">
        <v>2021</v>
      </c>
      <c r="G590" s="21">
        <v>150</v>
      </c>
      <c r="H590" s="81">
        <f>G590/2*35000+2000000</f>
        <v>4625000</v>
      </c>
    </row>
    <row r="591" spans="1:8" x14ac:dyDescent="0.3">
      <c r="A591" s="46" t="s">
        <v>8</v>
      </c>
      <c r="B591" s="2" t="s">
        <v>582</v>
      </c>
      <c r="C591" s="49" t="s">
        <v>583</v>
      </c>
      <c r="D591" s="20" t="s">
        <v>584</v>
      </c>
      <c r="E591" s="7" t="s">
        <v>11</v>
      </c>
      <c r="F591" s="20">
        <v>2022</v>
      </c>
      <c r="G591" s="21">
        <v>318</v>
      </c>
      <c r="H591" s="81">
        <f>G591/2*35000+1000000</f>
        <v>6565000</v>
      </c>
    </row>
    <row r="592" spans="1:8" x14ac:dyDescent="0.3">
      <c r="A592" s="46" t="s">
        <v>8</v>
      </c>
      <c r="B592" s="3" t="s">
        <v>1851</v>
      </c>
      <c r="C592" s="49" t="s">
        <v>1852</v>
      </c>
      <c r="D592" s="21" t="s">
        <v>1853</v>
      </c>
      <c r="E592" s="7" t="s">
        <v>161</v>
      </c>
      <c r="F592" s="20">
        <v>2023</v>
      </c>
      <c r="G592" s="21">
        <v>1504</v>
      </c>
      <c r="H592" s="81">
        <f>G592/2*25000+1000000</f>
        <v>19800000</v>
      </c>
    </row>
    <row r="593" spans="1:8" x14ac:dyDescent="0.3">
      <c r="A593" s="46" t="s">
        <v>8</v>
      </c>
      <c r="B593" s="3" t="s">
        <v>1990</v>
      </c>
      <c r="C593" s="49" t="s">
        <v>1991</v>
      </c>
      <c r="D593" s="21" t="s">
        <v>1992</v>
      </c>
      <c r="E593" s="7" t="s">
        <v>11</v>
      </c>
      <c r="F593" s="20">
        <v>2022</v>
      </c>
      <c r="G593" s="21">
        <v>590</v>
      </c>
      <c r="H593" s="81">
        <f>G593/2*25000+1000000</f>
        <v>8375000</v>
      </c>
    </row>
    <row r="594" spans="1:8" x14ac:dyDescent="0.3">
      <c r="A594" s="46" t="s">
        <v>8</v>
      </c>
      <c r="B594" s="3" t="s">
        <v>1934</v>
      </c>
      <c r="C594" s="52" t="s">
        <v>1935</v>
      </c>
      <c r="D594" s="21" t="s">
        <v>1936</v>
      </c>
      <c r="E594" s="7" t="s">
        <v>11</v>
      </c>
      <c r="F594" s="20">
        <v>2021</v>
      </c>
      <c r="G594" s="21">
        <v>770</v>
      </c>
      <c r="H594" s="81">
        <f>G594/2*25000+1000000</f>
        <v>10625000</v>
      </c>
    </row>
    <row r="595" spans="1:8" x14ac:dyDescent="0.3">
      <c r="A595" s="46" t="s">
        <v>8</v>
      </c>
      <c r="B595" s="2" t="s">
        <v>366</v>
      </c>
      <c r="C595" s="49" t="s">
        <v>367</v>
      </c>
      <c r="D595" s="20" t="s">
        <v>368</v>
      </c>
      <c r="E595" s="7" t="s">
        <v>154</v>
      </c>
      <c r="F595" s="20">
        <v>2023</v>
      </c>
      <c r="G595" s="21">
        <v>543</v>
      </c>
      <c r="H595" s="81">
        <f>G595/2*35000+1000000</f>
        <v>10502500</v>
      </c>
    </row>
    <row r="596" spans="1:8" x14ac:dyDescent="0.3">
      <c r="A596" s="46" t="s">
        <v>8</v>
      </c>
      <c r="B596" s="3" t="s">
        <v>1824</v>
      </c>
      <c r="C596" s="49" t="s">
        <v>1825</v>
      </c>
      <c r="D596" s="21" t="s">
        <v>1826</v>
      </c>
      <c r="E596" s="7" t="s">
        <v>154</v>
      </c>
      <c r="F596" s="20">
        <v>2022</v>
      </c>
      <c r="G596" s="21">
        <v>374</v>
      </c>
      <c r="H596" s="81">
        <f>G596/2*35000+1000000</f>
        <v>7545000</v>
      </c>
    </row>
    <row r="597" spans="1:8" x14ac:dyDescent="0.3">
      <c r="A597" s="46" t="s">
        <v>8</v>
      </c>
      <c r="B597" s="3" t="s">
        <v>810</v>
      </c>
      <c r="C597" s="49" t="s">
        <v>811</v>
      </c>
      <c r="D597" s="21" t="s">
        <v>1811</v>
      </c>
      <c r="E597" s="7" t="s">
        <v>760</v>
      </c>
      <c r="F597" s="20">
        <v>2023</v>
      </c>
      <c r="G597" s="21">
        <v>524</v>
      </c>
      <c r="H597" s="81">
        <f>G597/2*35000+1000000</f>
        <v>10170000</v>
      </c>
    </row>
    <row r="598" spans="1:8" x14ac:dyDescent="0.3">
      <c r="A598" s="46" t="s">
        <v>8</v>
      </c>
      <c r="B598" s="2" t="s">
        <v>118</v>
      </c>
      <c r="C598" s="49" t="s">
        <v>119</v>
      </c>
      <c r="D598" s="20" t="s">
        <v>120</v>
      </c>
      <c r="E598" s="17" t="s">
        <v>3</v>
      </c>
      <c r="F598" s="20">
        <v>2024</v>
      </c>
      <c r="G598" s="21">
        <v>594</v>
      </c>
      <c r="H598" s="81">
        <f>G598/2*25000+1000000</f>
        <v>8425000</v>
      </c>
    </row>
    <row r="599" spans="1:8" x14ac:dyDescent="0.3">
      <c r="A599" s="46" t="s">
        <v>8</v>
      </c>
      <c r="B599" s="3" t="s">
        <v>1905</v>
      </c>
      <c r="C599" s="49" t="s">
        <v>1906</v>
      </c>
      <c r="D599" s="21" t="s">
        <v>1907</v>
      </c>
      <c r="E599" s="19" t="s">
        <v>268</v>
      </c>
      <c r="F599" s="20">
        <v>2022</v>
      </c>
      <c r="G599" s="21">
        <v>226</v>
      </c>
      <c r="H599" s="81">
        <f>G599/2*35000+2000000</f>
        <v>5955000</v>
      </c>
    </row>
    <row r="600" spans="1:8" ht="28.8" x14ac:dyDescent="0.3">
      <c r="A600" s="46" t="s">
        <v>8</v>
      </c>
      <c r="B600" s="3" t="s">
        <v>1725</v>
      </c>
      <c r="C600" s="49" t="s">
        <v>1726</v>
      </c>
      <c r="D600" s="21" t="s">
        <v>1727</v>
      </c>
      <c r="E600" s="7" t="s">
        <v>11</v>
      </c>
      <c r="F600" s="20">
        <v>2023</v>
      </c>
      <c r="G600" s="21">
        <v>164</v>
      </c>
      <c r="H600" s="81">
        <f>G600/2*35000+2000000</f>
        <v>4870000</v>
      </c>
    </row>
    <row r="601" spans="1:8" x14ac:dyDescent="0.3">
      <c r="A601" s="46" t="s">
        <v>8</v>
      </c>
      <c r="B601" s="2" t="s">
        <v>211</v>
      </c>
      <c r="C601" s="49" t="s">
        <v>212</v>
      </c>
      <c r="D601" s="20" t="s">
        <v>213</v>
      </c>
      <c r="E601" s="7" t="s">
        <v>11</v>
      </c>
      <c r="F601" s="20">
        <v>2023</v>
      </c>
      <c r="G601" s="21">
        <v>540</v>
      </c>
      <c r="H601" s="81">
        <f>G601/2*35000+1000000</f>
        <v>10450000</v>
      </c>
    </row>
    <row r="602" spans="1:8" x14ac:dyDescent="0.3">
      <c r="A602" s="46" t="s">
        <v>8</v>
      </c>
      <c r="B602" s="3" t="s">
        <v>1731</v>
      </c>
      <c r="C602" s="49" t="s">
        <v>1732</v>
      </c>
      <c r="D602" s="21" t="s">
        <v>1733</v>
      </c>
      <c r="E602" s="7" t="s">
        <v>11</v>
      </c>
      <c r="F602" s="20">
        <v>2022</v>
      </c>
      <c r="G602" s="21">
        <v>400</v>
      </c>
      <c r="H602" s="81">
        <f>G602/2*35000+1000000</f>
        <v>8000000</v>
      </c>
    </row>
    <row r="603" spans="1:8" x14ac:dyDescent="0.3">
      <c r="A603" s="46" t="s">
        <v>8</v>
      </c>
      <c r="B603" s="3" t="s">
        <v>1902</v>
      </c>
      <c r="C603" s="49" t="s">
        <v>1903</v>
      </c>
      <c r="D603" s="21" t="s">
        <v>1904</v>
      </c>
      <c r="E603" s="7" t="s">
        <v>11</v>
      </c>
      <c r="F603" s="20">
        <v>2023</v>
      </c>
      <c r="G603" s="21">
        <v>654</v>
      </c>
      <c r="H603" s="81">
        <f>G603/2*25000+1000000</f>
        <v>9175000</v>
      </c>
    </row>
    <row r="604" spans="1:8" x14ac:dyDescent="0.3">
      <c r="A604" s="46" t="s">
        <v>8</v>
      </c>
      <c r="B604" s="3" t="s">
        <v>1755</v>
      </c>
      <c r="C604" s="49" t="s">
        <v>1756</v>
      </c>
      <c r="D604" s="21" t="s">
        <v>1757</v>
      </c>
      <c r="E604" s="7" t="s">
        <v>11</v>
      </c>
      <c r="F604" s="20">
        <v>2023</v>
      </c>
      <c r="G604" s="21">
        <v>786</v>
      </c>
      <c r="H604" s="81">
        <f>G604/2*25000+1000000</f>
        <v>10825000</v>
      </c>
    </row>
    <row r="605" spans="1:8" x14ac:dyDescent="0.3">
      <c r="A605" s="46" t="s">
        <v>8</v>
      </c>
      <c r="B605" s="3" t="s">
        <v>1845</v>
      </c>
      <c r="C605" s="49" t="s">
        <v>1846</v>
      </c>
      <c r="D605" s="21" t="s">
        <v>1847</v>
      </c>
      <c r="E605" s="7" t="s">
        <v>11</v>
      </c>
      <c r="F605" s="20">
        <v>2023</v>
      </c>
      <c r="G605" s="21">
        <v>668</v>
      </c>
      <c r="H605" s="81">
        <f>G605/2*25000+1000000</f>
        <v>9350000</v>
      </c>
    </row>
    <row r="606" spans="1:8" x14ac:dyDescent="0.3">
      <c r="A606" s="46" t="s">
        <v>8</v>
      </c>
      <c r="B606" s="3" t="s">
        <v>1930</v>
      </c>
      <c r="C606" s="49" t="s">
        <v>1931</v>
      </c>
      <c r="D606" s="21" t="s">
        <v>350</v>
      </c>
      <c r="E606" s="7" t="s">
        <v>507</v>
      </c>
      <c r="F606" s="20">
        <v>2022</v>
      </c>
      <c r="G606" s="21">
        <v>320</v>
      </c>
      <c r="H606" s="81">
        <f>G606/2*35000+1000000</f>
        <v>6600000</v>
      </c>
    </row>
    <row r="607" spans="1:8" x14ac:dyDescent="0.3">
      <c r="A607" s="46" t="s">
        <v>8</v>
      </c>
      <c r="B607" s="3" t="s">
        <v>1899</v>
      </c>
      <c r="C607" s="49" t="s">
        <v>1900</v>
      </c>
      <c r="D607" s="21" t="s">
        <v>1901</v>
      </c>
      <c r="E607" s="7" t="s">
        <v>161</v>
      </c>
      <c r="F607" s="20">
        <v>2022</v>
      </c>
      <c r="G607" s="21">
        <v>1456</v>
      </c>
      <c r="H607" s="81">
        <f>G607/2*25000+1000000</f>
        <v>19200000</v>
      </c>
    </row>
    <row r="608" spans="1:8" x14ac:dyDescent="0.3">
      <c r="A608" s="46" t="s">
        <v>8</v>
      </c>
      <c r="B608" s="2" t="s">
        <v>478</v>
      </c>
      <c r="C608" s="49" t="s">
        <v>479</v>
      </c>
      <c r="D608" s="20" t="s">
        <v>480</v>
      </c>
      <c r="E608" s="7" t="s">
        <v>161</v>
      </c>
      <c r="F608" s="20">
        <v>2022</v>
      </c>
      <c r="G608" s="21">
        <v>1458</v>
      </c>
      <c r="H608" s="81">
        <f>G608/2*25000+1000000</f>
        <v>19225000</v>
      </c>
    </row>
    <row r="609" spans="1:8" x14ac:dyDescent="0.3">
      <c r="A609" s="46" t="s">
        <v>8</v>
      </c>
      <c r="B609" s="3" t="s">
        <v>1746</v>
      </c>
      <c r="C609" s="51" t="s">
        <v>1747</v>
      </c>
      <c r="D609" s="21" t="s">
        <v>1748</v>
      </c>
      <c r="E609" s="7" t="s">
        <v>11</v>
      </c>
      <c r="F609" s="20">
        <v>2021</v>
      </c>
      <c r="G609" s="21">
        <v>318</v>
      </c>
      <c r="H609" s="81">
        <f>G609/2*35000+1000000</f>
        <v>6565000</v>
      </c>
    </row>
    <row r="610" spans="1:8" x14ac:dyDescent="0.3">
      <c r="A610" s="46" t="s">
        <v>8</v>
      </c>
      <c r="B610" s="3" t="s">
        <v>1815</v>
      </c>
      <c r="C610" s="49" t="s">
        <v>1816</v>
      </c>
      <c r="D610" s="21" t="s">
        <v>1817</v>
      </c>
      <c r="E610" s="7" t="s">
        <v>11</v>
      </c>
      <c r="F610" s="20">
        <v>2022</v>
      </c>
      <c r="G610" s="21">
        <v>214</v>
      </c>
      <c r="H610" s="81">
        <f>G610/2*35000+2000000</f>
        <v>5745000</v>
      </c>
    </row>
    <row r="611" spans="1:8" x14ac:dyDescent="0.3">
      <c r="A611" s="46" t="s">
        <v>8</v>
      </c>
      <c r="B611" s="3" t="s">
        <v>884</v>
      </c>
      <c r="C611" s="49" t="s">
        <v>885</v>
      </c>
      <c r="D611" s="21" t="s">
        <v>886</v>
      </c>
      <c r="E611" s="7" t="s">
        <v>11</v>
      </c>
      <c r="F611" s="20">
        <v>2022</v>
      </c>
      <c r="G611" s="21">
        <v>730</v>
      </c>
      <c r="H611" s="81">
        <f>G611/2*25000+1000000</f>
        <v>10125000</v>
      </c>
    </row>
    <row r="612" spans="1:8" x14ac:dyDescent="0.3">
      <c r="A612" s="46" t="s">
        <v>8</v>
      </c>
      <c r="B612" s="3" t="s">
        <v>2001</v>
      </c>
      <c r="C612" s="49" t="s">
        <v>2002</v>
      </c>
      <c r="D612" s="21" t="s">
        <v>2003</v>
      </c>
      <c r="E612" s="7" t="s">
        <v>11</v>
      </c>
      <c r="F612" s="20">
        <v>2023</v>
      </c>
      <c r="G612" s="21">
        <v>144</v>
      </c>
      <c r="H612" s="81">
        <f>G612/2*35000+2000000</f>
        <v>4520000</v>
      </c>
    </row>
    <row r="613" spans="1:8" x14ac:dyDescent="0.3">
      <c r="A613" s="46" t="s">
        <v>8</v>
      </c>
      <c r="B613" s="3" t="s">
        <v>1927</v>
      </c>
      <c r="C613" s="49" t="s">
        <v>1928</v>
      </c>
      <c r="D613" s="21" t="s">
        <v>1929</v>
      </c>
      <c r="E613" s="7" t="s">
        <v>11</v>
      </c>
      <c r="F613" s="20">
        <v>2021</v>
      </c>
      <c r="G613" s="21">
        <v>430</v>
      </c>
      <c r="H613" s="81">
        <f>G613/2*35000+1000000</f>
        <v>8525000</v>
      </c>
    </row>
    <row r="614" spans="1:8" x14ac:dyDescent="0.3">
      <c r="A614" s="46" t="s">
        <v>8</v>
      </c>
      <c r="B614" s="3" t="s">
        <v>1765</v>
      </c>
      <c r="C614" s="49" t="s">
        <v>1766</v>
      </c>
      <c r="D614" s="21" t="s">
        <v>1767</v>
      </c>
      <c r="E614" s="17" t="s">
        <v>3</v>
      </c>
      <c r="F614" s="20">
        <v>2023</v>
      </c>
      <c r="G614" s="21">
        <v>512</v>
      </c>
      <c r="H614" s="81">
        <f>G614/2*35000+1000000</f>
        <v>9960000</v>
      </c>
    </row>
    <row r="615" spans="1:8" x14ac:dyDescent="0.3">
      <c r="A615" s="46" t="s">
        <v>8</v>
      </c>
      <c r="B615" s="3" t="s">
        <v>1749</v>
      </c>
      <c r="C615" s="49" t="s">
        <v>1750</v>
      </c>
      <c r="D615" s="21" t="s">
        <v>1751</v>
      </c>
      <c r="E615" s="7" t="s">
        <v>2389</v>
      </c>
      <c r="F615" s="20">
        <v>2021</v>
      </c>
      <c r="G615" s="21">
        <v>1384</v>
      </c>
      <c r="H615" s="81">
        <f>G615/2*25000+1000000</f>
        <v>18300000</v>
      </c>
    </row>
    <row r="616" spans="1:8" x14ac:dyDescent="0.3">
      <c r="A616" s="46" t="s">
        <v>8</v>
      </c>
      <c r="B616" s="3" t="s">
        <v>1866</v>
      </c>
      <c r="C616" s="49" t="s">
        <v>1867</v>
      </c>
      <c r="D616" s="21" t="s">
        <v>1868</v>
      </c>
      <c r="E616" s="7" t="s">
        <v>11</v>
      </c>
      <c r="F616" s="20">
        <v>2022</v>
      </c>
      <c r="G616" s="21">
        <v>318</v>
      </c>
      <c r="H616" s="81">
        <f>G616/2*35000+1000000</f>
        <v>6565000</v>
      </c>
    </row>
    <row r="617" spans="1:8" x14ac:dyDescent="0.3">
      <c r="A617" s="46" t="s">
        <v>8</v>
      </c>
      <c r="B617" s="3" t="s">
        <v>1792</v>
      </c>
      <c r="C617" s="49" t="s">
        <v>1793</v>
      </c>
      <c r="D617" s="21" t="s">
        <v>1794</v>
      </c>
      <c r="E617" s="7" t="s">
        <v>11</v>
      </c>
      <c r="F617" s="20">
        <v>2022</v>
      </c>
      <c r="G617" s="21">
        <v>542</v>
      </c>
      <c r="H617" s="81">
        <f>G617/2*35000+1000000</f>
        <v>10485000</v>
      </c>
    </row>
    <row r="618" spans="1:8" x14ac:dyDescent="0.3">
      <c r="A618" s="46" t="s">
        <v>8</v>
      </c>
      <c r="B618" s="3" t="s">
        <v>1808</v>
      </c>
      <c r="C618" s="49" t="s">
        <v>1809</v>
      </c>
      <c r="D618" s="21" t="s">
        <v>1810</v>
      </c>
      <c r="E618" s="7" t="s">
        <v>760</v>
      </c>
      <c r="F618" s="20">
        <v>2021</v>
      </c>
      <c r="G618" s="21">
        <v>424</v>
      </c>
      <c r="H618" s="81">
        <f>G618/2*35000+1000000</f>
        <v>8420000</v>
      </c>
    </row>
    <row r="619" spans="1:8" x14ac:dyDescent="0.3">
      <c r="A619" s="46" t="s">
        <v>8</v>
      </c>
      <c r="B619" s="3" t="s">
        <v>1854</v>
      </c>
      <c r="C619" s="49" t="s">
        <v>1855</v>
      </c>
      <c r="D619" s="21" t="s">
        <v>1856</v>
      </c>
      <c r="E619" s="7" t="s">
        <v>154</v>
      </c>
      <c r="F619" s="20">
        <v>2023</v>
      </c>
      <c r="G619" s="21">
        <v>580</v>
      </c>
      <c r="H619" s="81">
        <f>G619/2*25000+1000000</f>
        <v>8250000</v>
      </c>
    </row>
    <row r="620" spans="1:8" x14ac:dyDescent="0.3">
      <c r="A620" s="46" t="s">
        <v>8</v>
      </c>
      <c r="B620" s="3" t="s">
        <v>1943</v>
      </c>
      <c r="C620" s="49" t="s">
        <v>1944</v>
      </c>
      <c r="D620" s="21" t="s">
        <v>1945</v>
      </c>
      <c r="E620" s="7" t="s">
        <v>1946</v>
      </c>
      <c r="F620" s="20">
        <v>2022</v>
      </c>
      <c r="G620" s="21">
        <v>360</v>
      </c>
      <c r="H620" s="81">
        <f>G620/2*35000+1000000</f>
        <v>7300000</v>
      </c>
    </row>
    <row r="621" spans="1:8" x14ac:dyDescent="0.3">
      <c r="A621" s="46" t="s">
        <v>8</v>
      </c>
      <c r="B621" s="3" t="s">
        <v>1894</v>
      </c>
      <c r="C621" s="49" t="s">
        <v>471</v>
      </c>
      <c r="D621" s="29" t="s">
        <v>1895</v>
      </c>
      <c r="E621" s="17" t="s">
        <v>3</v>
      </c>
      <c r="F621" s="20">
        <v>2023</v>
      </c>
      <c r="G621" s="21">
        <v>948</v>
      </c>
      <c r="H621" s="81">
        <f>G621/2*25000+1000000</f>
        <v>12850000</v>
      </c>
    </row>
    <row r="622" spans="1:8" x14ac:dyDescent="0.3">
      <c r="A622" s="46" t="s">
        <v>8</v>
      </c>
      <c r="B622" s="2" t="s">
        <v>208</v>
      </c>
      <c r="C622" s="49" t="s">
        <v>209</v>
      </c>
      <c r="D622" s="20" t="s">
        <v>210</v>
      </c>
      <c r="E622" s="7" t="s">
        <v>11</v>
      </c>
      <c r="F622" s="20">
        <v>2020</v>
      </c>
      <c r="G622" s="21">
        <v>404</v>
      </c>
      <c r="H622" s="81">
        <f>G622/2*35000+1000000</f>
        <v>8070000</v>
      </c>
    </row>
    <row r="623" spans="1:8" x14ac:dyDescent="0.3">
      <c r="A623" s="46" t="s">
        <v>8</v>
      </c>
      <c r="B623" s="3" t="s">
        <v>1763</v>
      </c>
      <c r="C623" s="49" t="s">
        <v>1764</v>
      </c>
      <c r="D623" s="21" t="s">
        <v>350</v>
      </c>
      <c r="E623" s="17" t="s">
        <v>3</v>
      </c>
      <c r="F623" s="20">
        <v>2021</v>
      </c>
      <c r="G623" s="21">
        <v>866</v>
      </c>
      <c r="H623" s="81">
        <f>G623/2*25000+1000000</f>
        <v>11825000</v>
      </c>
    </row>
    <row r="624" spans="1:8" x14ac:dyDescent="0.3">
      <c r="A624" s="46" t="s">
        <v>8</v>
      </c>
      <c r="B624" s="2" t="s">
        <v>158</v>
      </c>
      <c r="C624" s="49" t="s">
        <v>159</v>
      </c>
      <c r="D624" s="20" t="s">
        <v>160</v>
      </c>
      <c r="E624" s="7" t="s">
        <v>161</v>
      </c>
      <c r="F624" s="20">
        <v>2024</v>
      </c>
      <c r="G624" s="21">
        <v>352</v>
      </c>
      <c r="H624" s="81">
        <f>G624/2*35000+1000000</f>
        <v>7160000</v>
      </c>
    </row>
    <row r="625" spans="1:8" ht="28.8" x14ac:dyDescent="0.3">
      <c r="A625" s="46" t="s">
        <v>8</v>
      </c>
      <c r="B625" s="3" t="s">
        <v>1721</v>
      </c>
      <c r="C625" s="49" t="s">
        <v>1724</v>
      </c>
      <c r="D625" s="21" t="s">
        <v>1723</v>
      </c>
      <c r="E625" s="7" t="s">
        <v>11</v>
      </c>
      <c r="F625" s="20">
        <v>2023</v>
      </c>
      <c r="G625" s="21">
        <v>158</v>
      </c>
      <c r="H625" s="81">
        <f>G625/2*35000+2000000</f>
        <v>4765000</v>
      </c>
    </row>
    <row r="626" spans="1:8" x14ac:dyDescent="0.3">
      <c r="A626" s="46" t="s">
        <v>8</v>
      </c>
      <c r="B626" s="3" t="s">
        <v>1885</v>
      </c>
      <c r="C626" s="49" t="s">
        <v>1886</v>
      </c>
      <c r="D626" s="21" t="s">
        <v>1887</v>
      </c>
      <c r="E626" s="7" t="s">
        <v>760</v>
      </c>
      <c r="F626" s="20">
        <v>2021</v>
      </c>
      <c r="G626" s="21">
        <v>276</v>
      </c>
      <c r="H626" s="81">
        <f>G626/2*35000+2000000</f>
        <v>6830000</v>
      </c>
    </row>
    <row r="627" spans="1:8" x14ac:dyDescent="0.3">
      <c r="A627" s="46" t="s">
        <v>8</v>
      </c>
      <c r="B627" s="3" t="s">
        <v>1953</v>
      </c>
      <c r="C627" s="49" t="s">
        <v>1954</v>
      </c>
      <c r="D627" s="29" t="s">
        <v>1955</v>
      </c>
      <c r="E627" s="7" t="s">
        <v>11</v>
      </c>
      <c r="F627" s="20">
        <v>2021</v>
      </c>
      <c r="G627" s="21">
        <v>300</v>
      </c>
      <c r="H627" s="81">
        <f>G627/2*35000+1000000</f>
        <v>6250000</v>
      </c>
    </row>
    <row r="628" spans="1:8" x14ac:dyDescent="0.3">
      <c r="A628" s="46" t="s">
        <v>8</v>
      </c>
      <c r="B628" s="2" t="s">
        <v>162</v>
      </c>
      <c r="C628" s="51" t="s">
        <v>163</v>
      </c>
      <c r="D628" s="20" t="s">
        <v>164</v>
      </c>
      <c r="E628" s="7" t="s">
        <v>161</v>
      </c>
      <c r="F628" s="20">
        <v>2024</v>
      </c>
      <c r="G628" s="21">
        <v>736</v>
      </c>
      <c r="H628" s="81">
        <f>G628/2*25000+1000000</f>
        <v>10200000</v>
      </c>
    </row>
    <row r="629" spans="1:8" x14ac:dyDescent="0.3">
      <c r="A629" s="46" t="s">
        <v>8</v>
      </c>
      <c r="B629" s="3" t="s">
        <v>1971</v>
      </c>
      <c r="C629" s="52" t="s">
        <v>1972</v>
      </c>
      <c r="D629" s="21" t="s">
        <v>1973</v>
      </c>
      <c r="E629" s="17" t="s">
        <v>3</v>
      </c>
      <c r="F629" s="20">
        <v>2022</v>
      </c>
      <c r="G629" s="21">
        <v>1670</v>
      </c>
      <c r="H629" s="81">
        <f>G629/2*25000+1000000</f>
        <v>21875000</v>
      </c>
    </row>
    <row r="630" spans="1:8" x14ac:dyDescent="0.3">
      <c r="A630" s="46" t="s">
        <v>8</v>
      </c>
      <c r="B630" s="2" t="s">
        <v>552</v>
      </c>
      <c r="C630" s="49" t="s">
        <v>553</v>
      </c>
      <c r="D630" s="20" t="s">
        <v>554</v>
      </c>
      <c r="E630" s="7" t="s">
        <v>11</v>
      </c>
      <c r="F630" s="20">
        <v>2021</v>
      </c>
      <c r="G630" s="21">
        <v>139</v>
      </c>
      <c r="H630" s="81">
        <f>G630/2*35000+2000000</f>
        <v>4432500</v>
      </c>
    </row>
    <row r="631" spans="1:8" x14ac:dyDescent="0.3">
      <c r="A631" s="46" t="s">
        <v>8</v>
      </c>
      <c r="B631" s="3" t="s">
        <v>1871</v>
      </c>
      <c r="C631" s="49" t="s">
        <v>553</v>
      </c>
      <c r="D631" s="21" t="s">
        <v>1872</v>
      </c>
      <c r="E631" s="7" t="s">
        <v>11</v>
      </c>
      <c r="F631" s="20">
        <v>2022</v>
      </c>
      <c r="G631" s="21">
        <v>140</v>
      </c>
      <c r="H631" s="81">
        <f>G631/2*35000+2000000</f>
        <v>4450000</v>
      </c>
    </row>
    <row r="632" spans="1:8" x14ac:dyDescent="0.3">
      <c r="A632" s="46" t="s">
        <v>8</v>
      </c>
      <c r="B632" s="2" t="s">
        <v>420</v>
      </c>
      <c r="C632" s="49" t="s">
        <v>421</v>
      </c>
      <c r="D632" s="20" t="s">
        <v>422</v>
      </c>
      <c r="E632" s="7" t="s">
        <v>2389</v>
      </c>
      <c r="F632" s="20">
        <v>2020</v>
      </c>
      <c r="G632" s="21">
        <v>462</v>
      </c>
      <c r="H632" s="81">
        <f>G632/2*35000+1000000</f>
        <v>9085000</v>
      </c>
    </row>
    <row r="633" spans="1:8" x14ac:dyDescent="0.3">
      <c r="A633" s="46" t="s">
        <v>8</v>
      </c>
      <c r="B633" s="3" t="s">
        <v>1774</v>
      </c>
      <c r="C633" s="49" t="s">
        <v>1775</v>
      </c>
      <c r="D633" s="21" t="s">
        <v>1776</v>
      </c>
      <c r="E633" s="7" t="s">
        <v>11</v>
      </c>
      <c r="F633" s="20">
        <v>2022</v>
      </c>
      <c r="G633" s="21">
        <v>1204</v>
      </c>
      <c r="H633" s="81">
        <f>G633/2*25000+1000000</f>
        <v>16050000</v>
      </c>
    </row>
    <row r="634" spans="1:8" x14ac:dyDescent="0.3">
      <c r="A634" s="46" t="s">
        <v>8</v>
      </c>
      <c r="B634" s="3" t="s">
        <v>1980</v>
      </c>
      <c r="C634" s="49" t="s">
        <v>1981</v>
      </c>
      <c r="D634" s="21" t="s">
        <v>1982</v>
      </c>
      <c r="E634" s="7" t="s">
        <v>11</v>
      </c>
      <c r="F634" s="20">
        <v>2022</v>
      </c>
      <c r="G634" s="21">
        <v>570</v>
      </c>
      <c r="H634" s="81">
        <f>G634/2*25000+1000000</f>
        <v>8125000</v>
      </c>
    </row>
    <row r="635" spans="1:8" x14ac:dyDescent="0.3">
      <c r="A635" s="46" t="s">
        <v>8</v>
      </c>
      <c r="B635" s="3" t="s">
        <v>2010</v>
      </c>
      <c r="C635" s="49" t="s">
        <v>2011</v>
      </c>
      <c r="D635" s="21" t="s">
        <v>2012</v>
      </c>
      <c r="E635" s="32" t="s">
        <v>2389</v>
      </c>
      <c r="F635" s="20">
        <v>2021</v>
      </c>
      <c r="G635" s="21">
        <v>392</v>
      </c>
      <c r="H635" s="81">
        <f>G635/2*35000+1000000</f>
        <v>7860000</v>
      </c>
    </row>
    <row r="636" spans="1:8" x14ac:dyDescent="0.3">
      <c r="A636" s="46" t="s">
        <v>8</v>
      </c>
      <c r="B636" s="3" t="s">
        <v>1758</v>
      </c>
      <c r="C636" s="49" t="s">
        <v>1759</v>
      </c>
      <c r="D636" s="21" t="s">
        <v>1760</v>
      </c>
      <c r="E636" s="7" t="s">
        <v>11</v>
      </c>
      <c r="F636" s="20">
        <v>2022</v>
      </c>
      <c r="G636" s="21">
        <v>388</v>
      </c>
      <c r="H636" s="81">
        <f>G636/2*35000+1000000</f>
        <v>7790000</v>
      </c>
    </row>
    <row r="637" spans="1:8" x14ac:dyDescent="0.3">
      <c r="A637" s="46" t="s">
        <v>8</v>
      </c>
      <c r="B637" s="3" t="s">
        <v>1758</v>
      </c>
      <c r="C637" s="49" t="s">
        <v>1761</v>
      </c>
      <c r="D637" s="21" t="s">
        <v>1760</v>
      </c>
      <c r="E637" s="7" t="s">
        <v>11</v>
      </c>
      <c r="F637" s="20">
        <v>2023</v>
      </c>
      <c r="G637" s="21">
        <v>422</v>
      </c>
      <c r="H637" s="81">
        <f>G637/2*35000+1000000</f>
        <v>8385000</v>
      </c>
    </row>
    <row r="638" spans="1:8" x14ac:dyDescent="0.3">
      <c r="A638" s="46" t="s">
        <v>8</v>
      </c>
      <c r="B638" s="3" t="s">
        <v>1873</v>
      </c>
      <c r="C638" s="49" t="s">
        <v>1874</v>
      </c>
      <c r="D638" s="21" t="s">
        <v>1875</v>
      </c>
      <c r="E638" s="19" t="s">
        <v>1716</v>
      </c>
      <c r="F638" s="20">
        <v>2023</v>
      </c>
      <c r="G638" s="21">
        <v>2400</v>
      </c>
      <c r="H638" s="81">
        <f>G638/2*24000</f>
        <v>28800000</v>
      </c>
    </row>
    <row r="639" spans="1:8" x14ac:dyDescent="0.3">
      <c r="A639" s="46" t="s">
        <v>8</v>
      </c>
      <c r="B639" s="3" t="s">
        <v>1908</v>
      </c>
      <c r="C639" s="49" t="s">
        <v>1909</v>
      </c>
      <c r="D639" s="21" t="s">
        <v>1910</v>
      </c>
      <c r="E639" s="7" t="s">
        <v>11</v>
      </c>
      <c r="F639" s="20">
        <v>2023</v>
      </c>
      <c r="G639" s="21">
        <v>366</v>
      </c>
      <c r="H639" s="81">
        <f>G639/2*35000+1000000</f>
        <v>7405000</v>
      </c>
    </row>
    <row r="640" spans="1:8" x14ac:dyDescent="0.3">
      <c r="A640" s="46" t="s">
        <v>8</v>
      </c>
      <c r="B640" s="3" t="s">
        <v>1728</v>
      </c>
      <c r="C640" s="49" t="s">
        <v>1729</v>
      </c>
      <c r="D640" s="21" t="s">
        <v>1730</v>
      </c>
      <c r="E640" s="1" t="s">
        <v>6415</v>
      </c>
      <c r="F640" s="20">
        <v>2021</v>
      </c>
      <c r="G640" s="21">
        <v>408</v>
      </c>
      <c r="H640" s="81">
        <f>G640/2*35000+1000000</f>
        <v>8140000</v>
      </c>
    </row>
    <row r="641" spans="1:8" x14ac:dyDescent="0.3">
      <c r="A641" s="46" t="s">
        <v>8</v>
      </c>
      <c r="B641" s="3" t="s">
        <v>1986</v>
      </c>
      <c r="C641" s="49" t="s">
        <v>1987</v>
      </c>
      <c r="D641" s="21" t="s">
        <v>1988</v>
      </c>
      <c r="E641" s="7" t="s">
        <v>11</v>
      </c>
      <c r="F641" s="20">
        <v>2023</v>
      </c>
      <c r="G641" s="21">
        <v>772</v>
      </c>
      <c r="H641" s="81">
        <f>G641/2*25000+1000000</f>
        <v>10650000</v>
      </c>
    </row>
    <row r="642" spans="1:8" x14ac:dyDescent="0.3">
      <c r="A642" s="46" t="s">
        <v>8</v>
      </c>
      <c r="B642" s="3" t="s">
        <v>1786</v>
      </c>
      <c r="C642" s="49" t="s">
        <v>1787</v>
      </c>
      <c r="D642" s="21" t="s">
        <v>1788</v>
      </c>
      <c r="E642" s="7" t="s">
        <v>760</v>
      </c>
      <c r="F642" s="20">
        <v>2022</v>
      </c>
      <c r="G642" s="21">
        <v>340</v>
      </c>
      <c r="H642" s="81">
        <f>G642/2*35000+1000000</f>
        <v>6950000</v>
      </c>
    </row>
    <row r="643" spans="1:8" x14ac:dyDescent="0.3">
      <c r="A643" s="46" t="s">
        <v>8</v>
      </c>
      <c r="B643" s="3" t="s">
        <v>1734</v>
      </c>
      <c r="C643" s="49" t="s">
        <v>1735</v>
      </c>
      <c r="D643" s="21" t="s">
        <v>1736</v>
      </c>
      <c r="E643" s="7" t="s">
        <v>11</v>
      </c>
      <c r="F643" s="20">
        <v>2022</v>
      </c>
      <c r="G643" s="21">
        <v>206</v>
      </c>
      <c r="H643" s="81">
        <f>G643/2*35000+2000000</f>
        <v>5605000</v>
      </c>
    </row>
    <row r="644" spans="1:8" x14ac:dyDescent="0.3">
      <c r="A644" s="46" t="s">
        <v>8</v>
      </c>
      <c r="B644" s="3" t="s">
        <v>1827</v>
      </c>
      <c r="C644" s="49" t="s">
        <v>1828</v>
      </c>
      <c r="D644" s="21" t="s">
        <v>1829</v>
      </c>
      <c r="E644" s="7" t="s">
        <v>11</v>
      </c>
      <c r="F644" s="20">
        <v>2023</v>
      </c>
      <c r="G644" s="21">
        <v>132</v>
      </c>
      <c r="H644" s="81">
        <f>G644/2*35000+2000000</f>
        <v>4310000</v>
      </c>
    </row>
    <row r="645" spans="1:8" x14ac:dyDescent="0.3">
      <c r="A645" s="36" t="s">
        <v>8</v>
      </c>
      <c r="B645" s="3" t="s">
        <v>2007</v>
      </c>
      <c r="C645" s="49" t="s">
        <v>2008</v>
      </c>
      <c r="D645" s="21" t="s">
        <v>2009</v>
      </c>
      <c r="E645" s="7" t="s">
        <v>11</v>
      </c>
      <c r="F645" s="20">
        <v>2023</v>
      </c>
      <c r="G645" s="21">
        <v>256</v>
      </c>
      <c r="H645" s="81">
        <f>G645/2*35000+2000000</f>
        <v>6480000</v>
      </c>
    </row>
    <row r="646" spans="1:8" x14ac:dyDescent="0.3">
      <c r="A646" s="46" t="s">
        <v>8</v>
      </c>
      <c r="B646" s="3" t="s">
        <v>881</v>
      </c>
      <c r="C646" s="49" t="s">
        <v>882</v>
      </c>
      <c r="D646" s="21" t="s">
        <v>883</v>
      </c>
      <c r="E646" s="1" t="s">
        <v>6415</v>
      </c>
      <c r="F646" s="20">
        <v>2023</v>
      </c>
      <c r="G646" s="21">
        <v>332</v>
      </c>
      <c r="H646" s="81">
        <f>G646/2*35000+1000000</f>
        <v>6810000</v>
      </c>
    </row>
    <row r="647" spans="1:8" x14ac:dyDescent="0.3">
      <c r="A647" s="46" t="s">
        <v>8</v>
      </c>
      <c r="B647" s="2" t="s">
        <v>599</v>
      </c>
      <c r="C647" s="49" t="s">
        <v>600</v>
      </c>
      <c r="D647" s="20" t="s">
        <v>601</v>
      </c>
      <c r="E647" s="7" t="s">
        <v>11</v>
      </c>
      <c r="F647" s="20">
        <v>2022</v>
      </c>
      <c r="G647" s="21">
        <v>109</v>
      </c>
      <c r="H647" s="81">
        <f>G647/2*35000+2000000</f>
        <v>3907500</v>
      </c>
    </row>
    <row r="648" spans="1:8" x14ac:dyDescent="0.3">
      <c r="A648" s="46" t="s">
        <v>8</v>
      </c>
      <c r="B648" s="3" t="s">
        <v>1752</v>
      </c>
      <c r="C648" s="49" t="s">
        <v>1753</v>
      </c>
      <c r="D648" s="21" t="s">
        <v>1754</v>
      </c>
      <c r="E648" s="7" t="s">
        <v>11</v>
      </c>
      <c r="F648" s="20">
        <v>2023</v>
      </c>
      <c r="G648" s="21">
        <v>324</v>
      </c>
      <c r="H648" s="81">
        <f>G648/2*35000+1000000</f>
        <v>6670000</v>
      </c>
    </row>
    <row r="649" spans="1:8" x14ac:dyDescent="0.3">
      <c r="A649" s="46" t="s">
        <v>8</v>
      </c>
      <c r="B649" s="3" t="s">
        <v>919</v>
      </c>
      <c r="C649" s="49" t="s">
        <v>920</v>
      </c>
      <c r="D649" s="21" t="s">
        <v>921</v>
      </c>
      <c r="E649" s="7" t="s">
        <v>760</v>
      </c>
      <c r="F649" s="20">
        <v>2021</v>
      </c>
      <c r="G649" s="21">
        <v>302</v>
      </c>
      <c r="H649" s="81">
        <f>G649/2*35000+1000000</f>
        <v>6285000</v>
      </c>
    </row>
    <row r="650" spans="1:8" x14ac:dyDescent="0.3">
      <c r="A650" s="46" t="s">
        <v>8</v>
      </c>
      <c r="B650" s="2" t="s">
        <v>644</v>
      </c>
      <c r="C650" s="49" t="s">
        <v>645</v>
      </c>
      <c r="D650" s="20" t="s">
        <v>646</v>
      </c>
      <c r="E650" s="7" t="s">
        <v>154</v>
      </c>
      <c r="F650" s="20">
        <v>2022</v>
      </c>
      <c r="G650" s="21">
        <v>526</v>
      </c>
      <c r="H650" s="81">
        <f>G650/2*35000+1000000</f>
        <v>10205000</v>
      </c>
    </row>
    <row r="651" spans="1:8" x14ac:dyDescent="0.3">
      <c r="A651" s="46" t="s">
        <v>8</v>
      </c>
      <c r="B651" s="3" t="s">
        <v>1762</v>
      </c>
      <c r="C651" s="49" t="s">
        <v>214</v>
      </c>
      <c r="D651" s="21" t="s">
        <v>215</v>
      </c>
      <c r="E651" s="7" t="s">
        <v>11</v>
      </c>
      <c r="F651" s="20">
        <v>2023</v>
      </c>
      <c r="G651" s="21">
        <v>780</v>
      </c>
      <c r="H651" s="81">
        <f>G651/2*25000+1000000</f>
        <v>10750000</v>
      </c>
    </row>
    <row r="652" spans="1:8" x14ac:dyDescent="0.3">
      <c r="A652" s="46" t="s">
        <v>8</v>
      </c>
      <c r="B652" s="2" t="s">
        <v>628</v>
      </c>
      <c r="C652" s="49" t="s">
        <v>629</v>
      </c>
      <c r="D652" s="20" t="s">
        <v>630</v>
      </c>
      <c r="E652" s="7" t="s">
        <v>631</v>
      </c>
      <c r="F652" s="20">
        <v>2021</v>
      </c>
      <c r="G652" s="21">
        <v>280</v>
      </c>
      <c r="H652" s="81">
        <f>G652/2*35000+1000000</f>
        <v>5900000</v>
      </c>
    </row>
    <row r="653" spans="1:8" x14ac:dyDescent="0.3">
      <c r="A653" s="46" t="s">
        <v>8</v>
      </c>
      <c r="B653" s="3" t="s">
        <v>1740</v>
      </c>
      <c r="C653" s="49" t="s">
        <v>1741</v>
      </c>
      <c r="D653" s="29" t="s">
        <v>1742</v>
      </c>
      <c r="E653" s="7" t="s">
        <v>11</v>
      </c>
      <c r="F653" s="20">
        <v>2021</v>
      </c>
      <c r="G653" s="21">
        <v>468</v>
      </c>
      <c r="H653" s="81">
        <f>G653/2*35000+1000000</f>
        <v>9190000</v>
      </c>
    </row>
    <row r="654" spans="1:8" x14ac:dyDescent="0.3">
      <c r="A654" s="46" t="s">
        <v>8</v>
      </c>
      <c r="B654" s="3" t="s">
        <v>1888</v>
      </c>
      <c r="C654" s="49" t="s">
        <v>1889</v>
      </c>
      <c r="D654" s="21" t="s">
        <v>1890</v>
      </c>
      <c r="E654" s="7" t="s">
        <v>11</v>
      </c>
      <c r="F654" s="20">
        <v>2023</v>
      </c>
      <c r="G654" s="21">
        <v>326</v>
      </c>
      <c r="H654" s="81">
        <f>G654/2*35000+1000000</f>
        <v>6705000</v>
      </c>
    </row>
    <row r="655" spans="1:8" x14ac:dyDescent="0.3">
      <c r="A655" s="46" t="s">
        <v>2013</v>
      </c>
      <c r="B655" s="3" t="s">
        <v>2220</v>
      </c>
      <c r="C655" s="49" t="s">
        <v>2221</v>
      </c>
      <c r="D655" s="21" t="s">
        <v>2222</v>
      </c>
      <c r="E655" s="17" t="s">
        <v>3</v>
      </c>
      <c r="F655" s="20">
        <v>2023</v>
      </c>
      <c r="G655" s="21">
        <v>556</v>
      </c>
      <c r="H655" s="81">
        <f>G655/2*35000+1000000</f>
        <v>10730000</v>
      </c>
    </row>
    <row r="656" spans="1:8" ht="28.8" x14ac:dyDescent="0.3">
      <c r="A656" s="46" t="s">
        <v>2013</v>
      </c>
      <c r="B656" s="3" t="s">
        <v>2042</v>
      </c>
      <c r="C656" s="49" t="s">
        <v>2043</v>
      </c>
      <c r="D656" s="21" t="s">
        <v>2044</v>
      </c>
      <c r="E656" s="17" t="s">
        <v>3</v>
      </c>
      <c r="F656" s="20">
        <v>2023</v>
      </c>
      <c r="G656" s="21">
        <v>576</v>
      </c>
      <c r="H656" s="81">
        <f>G656/2*25000+1000000</f>
        <v>8200000</v>
      </c>
    </row>
    <row r="657" spans="1:8" x14ac:dyDescent="0.3">
      <c r="A657" s="46" t="s">
        <v>2013</v>
      </c>
      <c r="B657" s="19" t="s">
        <v>2341</v>
      </c>
      <c r="C657" s="50" t="s">
        <v>8348</v>
      </c>
      <c r="D657" s="20" t="s">
        <v>8349</v>
      </c>
      <c r="E657" s="19" t="s">
        <v>11</v>
      </c>
      <c r="F657" s="20">
        <v>2020</v>
      </c>
      <c r="G657" s="21">
        <v>173</v>
      </c>
      <c r="H657" s="81">
        <f>G657/2*35000+2000000</f>
        <v>5027500</v>
      </c>
    </row>
    <row r="658" spans="1:8" ht="28.8" x14ac:dyDescent="0.3">
      <c r="A658" s="46" t="s">
        <v>2013</v>
      </c>
      <c r="B658" s="3" t="s">
        <v>2122</v>
      </c>
      <c r="C658" s="49" t="s">
        <v>2123</v>
      </c>
      <c r="D658" s="21" t="s">
        <v>2124</v>
      </c>
      <c r="E658" s="17" t="s">
        <v>3</v>
      </c>
      <c r="F658" s="20">
        <v>2023</v>
      </c>
      <c r="G658" s="21">
        <v>1134</v>
      </c>
      <c r="H658" s="81">
        <f>G658/2*25000+1000000</f>
        <v>15175000</v>
      </c>
    </row>
    <row r="659" spans="1:8" ht="43.2" x14ac:dyDescent="0.3">
      <c r="A659" s="46" t="s">
        <v>2013</v>
      </c>
      <c r="B659" s="3" t="s">
        <v>2104</v>
      </c>
      <c r="C659" s="49" t="s">
        <v>2105</v>
      </c>
      <c r="D659" s="21" t="s">
        <v>2106</v>
      </c>
      <c r="E659" s="17" t="s">
        <v>3</v>
      </c>
      <c r="F659" s="20">
        <v>2023</v>
      </c>
      <c r="G659" s="21">
        <v>784</v>
      </c>
      <c r="H659" s="81">
        <f>G659/2*25000+1000000</f>
        <v>10800000</v>
      </c>
    </row>
    <row r="660" spans="1:8" x14ac:dyDescent="0.3">
      <c r="A660" s="46" t="s">
        <v>2013</v>
      </c>
      <c r="B660" s="19" t="s">
        <v>8342</v>
      </c>
      <c r="C660" s="50" t="s">
        <v>8343</v>
      </c>
      <c r="D660" s="20" t="s">
        <v>8344</v>
      </c>
      <c r="E660" s="19" t="s">
        <v>1716</v>
      </c>
      <c r="F660" s="20">
        <v>2015</v>
      </c>
      <c r="G660" s="21">
        <v>589</v>
      </c>
      <c r="H660" s="81">
        <f>G660/2*25000+1000000</f>
        <v>8362500</v>
      </c>
    </row>
    <row r="661" spans="1:8" ht="43.2" x14ac:dyDescent="0.3">
      <c r="A661" s="46" t="s">
        <v>2013</v>
      </c>
      <c r="B661" s="3" t="s">
        <v>2033</v>
      </c>
      <c r="C661" s="49" t="s">
        <v>2034</v>
      </c>
      <c r="D661" s="21" t="s">
        <v>2035</v>
      </c>
      <c r="E661" s="17" t="s">
        <v>3</v>
      </c>
      <c r="F661" s="20">
        <v>2023</v>
      </c>
      <c r="G661" s="21">
        <v>544</v>
      </c>
      <c r="H661" s="81">
        <f>G661/2*35000+1000000</f>
        <v>10520000</v>
      </c>
    </row>
    <row r="662" spans="1:8" x14ac:dyDescent="0.3">
      <c r="A662" s="36" t="s">
        <v>2013</v>
      </c>
      <c r="B662" s="19" t="s">
        <v>8333</v>
      </c>
      <c r="C662" s="50" t="s">
        <v>8334</v>
      </c>
      <c r="D662" s="20" t="s">
        <v>8335</v>
      </c>
      <c r="E662" s="17" t="s">
        <v>3</v>
      </c>
      <c r="F662" s="20">
        <v>2016</v>
      </c>
      <c r="G662" s="21">
        <v>552</v>
      </c>
      <c r="H662" s="81">
        <f>G662/2*35000+1000000</f>
        <v>10660000</v>
      </c>
    </row>
    <row r="663" spans="1:8" ht="28.8" x14ac:dyDescent="0.3">
      <c r="A663" s="46" t="s">
        <v>2013</v>
      </c>
      <c r="B663" s="3" t="s">
        <v>2084</v>
      </c>
      <c r="C663" s="49" t="s">
        <v>2085</v>
      </c>
      <c r="D663" s="21" t="s">
        <v>2086</v>
      </c>
      <c r="E663" s="17" t="s">
        <v>3</v>
      </c>
      <c r="F663" s="20">
        <v>2023</v>
      </c>
      <c r="G663" s="21">
        <v>1020</v>
      </c>
      <c r="H663" s="81">
        <f>G663/2*25000+1000000</f>
        <v>13750000</v>
      </c>
    </row>
    <row r="664" spans="1:8" ht="28.8" x14ac:dyDescent="0.3">
      <c r="A664" s="46" t="s">
        <v>2013</v>
      </c>
      <c r="B664" s="3" t="s">
        <v>2149</v>
      </c>
      <c r="C664" s="49" t="s">
        <v>2150</v>
      </c>
      <c r="D664" s="29" t="s">
        <v>2151</v>
      </c>
      <c r="E664" s="17" t="s">
        <v>3</v>
      </c>
      <c r="F664" s="20">
        <v>2023</v>
      </c>
      <c r="G664" s="21">
        <v>416</v>
      </c>
      <c r="H664" s="81">
        <f>G664/2*35000+1000000</f>
        <v>8280000</v>
      </c>
    </row>
    <row r="665" spans="1:8" x14ac:dyDescent="0.3">
      <c r="A665" s="46" t="s">
        <v>2013</v>
      </c>
      <c r="B665" s="13" t="s">
        <v>7477</v>
      </c>
      <c r="C665" s="30" t="s">
        <v>7478</v>
      </c>
      <c r="D665" s="15" t="s">
        <v>7479</v>
      </c>
      <c r="E665" s="17" t="s">
        <v>1234</v>
      </c>
      <c r="F665" s="15">
        <v>2024</v>
      </c>
      <c r="G665" s="16">
        <v>171</v>
      </c>
      <c r="H665" s="81">
        <f>G665/2*35000+2000000</f>
        <v>4992500</v>
      </c>
    </row>
    <row r="666" spans="1:8" ht="28.8" x14ac:dyDescent="0.3">
      <c r="A666" s="46" t="s">
        <v>2013</v>
      </c>
      <c r="B666" s="3" t="s">
        <v>2078</v>
      </c>
      <c r="C666" s="49" t="s">
        <v>2079</v>
      </c>
      <c r="D666" s="21" t="s">
        <v>2080</v>
      </c>
      <c r="E666" s="17" t="s">
        <v>3</v>
      </c>
      <c r="F666" s="20">
        <v>2023</v>
      </c>
      <c r="G666" s="21">
        <v>900</v>
      </c>
      <c r="H666" s="81">
        <f>G666/2*25000+1000000</f>
        <v>12250000</v>
      </c>
    </row>
    <row r="667" spans="1:8" x14ac:dyDescent="0.3">
      <c r="A667" s="46" t="s">
        <v>2013</v>
      </c>
      <c r="B667" s="19" t="s">
        <v>8322</v>
      </c>
      <c r="C667" s="50" t="s">
        <v>5993</v>
      </c>
      <c r="D667" s="20" t="s">
        <v>8323</v>
      </c>
      <c r="E667" s="32" t="s">
        <v>154</v>
      </c>
      <c r="F667" s="20">
        <v>2019</v>
      </c>
      <c r="G667" s="21">
        <v>736</v>
      </c>
      <c r="H667" s="81">
        <f>G667/2*25000+1000000</f>
        <v>10200000</v>
      </c>
    </row>
    <row r="668" spans="1:8" ht="28.8" x14ac:dyDescent="0.3">
      <c r="A668" s="46" t="s">
        <v>2013</v>
      </c>
      <c r="B668" s="3" t="s">
        <v>2021</v>
      </c>
      <c r="C668" s="49" t="s">
        <v>2022</v>
      </c>
      <c r="D668" s="21" t="s">
        <v>2023</v>
      </c>
      <c r="E668" s="17" t="s">
        <v>3</v>
      </c>
      <c r="F668" s="20">
        <v>2023</v>
      </c>
      <c r="G668" s="21">
        <v>1888</v>
      </c>
      <c r="H668" s="81">
        <f>G668/2*25000+1000000</f>
        <v>24600000</v>
      </c>
    </row>
    <row r="669" spans="1:8" x14ac:dyDescent="0.3">
      <c r="A669" s="46" t="s">
        <v>2013</v>
      </c>
      <c r="B669" s="19" t="s">
        <v>8313</v>
      </c>
      <c r="C669" s="50" t="s">
        <v>8314</v>
      </c>
      <c r="D669" s="20" t="s">
        <v>8315</v>
      </c>
      <c r="E669" s="19" t="s">
        <v>11</v>
      </c>
      <c r="F669" s="20">
        <v>2018</v>
      </c>
      <c r="G669" s="21">
        <v>355</v>
      </c>
      <c r="H669" s="81">
        <f>G669/2*35000+1000000</f>
        <v>7212500</v>
      </c>
    </row>
    <row r="670" spans="1:8" ht="28.8" x14ac:dyDescent="0.3">
      <c r="A670" s="46" t="s">
        <v>2013</v>
      </c>
      <c r="B670" s="3" t="s">
        <v>2364</v>
      </c>
      <c r="C670" s="49" t="s">
        <v>2365</v>
      </c>
      <c r="D670" s="21" t="s">
        <v>2366</v>
      </c>
      <c r="E670" s="7" t="s">
        <v>2367</v>
      </c>
      <c r="F670" s="20">
        <v>2021</v>
      </c>
      <c r="G670" s="21">
        <v>648</v>
      </c>
      <c r="H670" s="81">
        <f t="shared" ref="H670:H676" si="4">G670/2*25000+1000000</f>
        <v>9100000</v>
      </c>
    </row>
    <row r="671" spans="1:8" ht="28.8" x14ac:dyDescent="0.3">
      <c r="A671" s="46" t="s">
        <v>2013</v>
      </c>
      <c r="B671" s="3" t="s">
        <v>2119</v>
      </c>
      <c r="C671" s="49" t="s">
        <v>2120</v>
      </c>
      <c r="D671" s="21" t="s">
        <v>2121</v>
      </c>
      <c r="E671" s="19" t="s">
        <v>1716</v>
      </c>
      <c r="F671" s="20">
        <v>2022</v>
      </c>
      <c r="G671" s="21">
        <v>1500</v>
      </c>
      <c r="H671" s="81">
        <f t="shared" si="4"/>
        <v>19750000</v>
      </c>
    </row>
    <row r="672" spans="1:8" x14ac:dyDescent="0.3">
      <c r="A672" s="46" t="s">
        <v>2013</v>
      </c>
      <c r="B672" s="19" t="s">
        <v>8304</v>
      </c>
      <c r="C672" s="50" t="s">
        <v>8305</v>
      </c>
      <c r="D672" s="20" t="s">
        <v>8306</v>
      </c>
      <c r="E672" s="17" t="s">
        <v>3</v>
      </c>
      <c r="F672" s="20">
        <v>2023</v>
      </c>
      <c r="G672" s="21">
        <v>1019</v>
      </c>
      <c r="H672" s="81">
        <f t="shared" si="4"/>
        <v>13737500</v>
      </c>
    </row>
    <row r="673" spans="1:8" ht="28.8" x14ac:dyDescent="0.3">
      <c r="A673" s="46" t="s">
        <v>2013</v>
      </c>
      <c r="B673" s="3" t="s">
        <v>2045</v>
      </c>
      <c r="C673" s="49" t="s">
        <v>2046</v>
      </c>
      <c r="D673" s="21" t="s">
        <v>2047</v>
      </c>
      <c r="E673" s="17" t="s">
        <v>3</v>
      </c>
      <c r="F673" s="20">
        <v>2022</v>
      </c>
      <c r="G673" s="21">
        <v>1000</v>
      </c>
      <c r="H673" s="81">
        <f t="shared" si="4"/>
        <v>13500000</v>
      </c>
    </row>
    <row r="674" spans="1:8" ht="28.8" x14ac:dyDescent="0.3">
      <c r="A674" s="46" t="s">
        <v>2013</v>
      </c>
      <c r="B674" s="3" t="s">
        <v>2093</v>
      </c>
      <c r="C674" s="49" t="s">
        <v>2094</v>
      </c>
      <c r="D674" s="21" t="s">
        <v>2095</v>
      </c>
      <c r="E674" s="17" t="s">
        <v>3</v>
      </c>
      <c r="F674" s="20">
        <v>2023</v>
      </c>
      <c r="G674" s="21">
        <v>950</v>
      </c>
      <c r="H674" s="81">
        <f t="shared" si="4"/>
        <v>12875000</v>
      </c>
    </row>
    <row r="675" spans="1:8" ht="28.8" x14ac:dyDescent="0.3">
      <c r="A675" s="46" t="s">
        <v>2013</v>
      </c>
      <c r="B675" s="3" t="s">
        <v>2093</v>
      </c>
      <c r="C675" s="49" t="s">
        <v>2096</v>
      </c>
      <c r="D675" s="21" t="s">
        <v>2097</v>
      </c>
      <c r="E675" s="17" t="s">
        <v>3</v>
      </c>
      <c r="F675" s="20">
        <v>2023</v>
      </c>
      <c r="G675" s="21">
        <v>950</v>
      </c>
      <c r="H675" s="81">
        <f t="shared" si="4"/>
        <v>12875000</v>
      </c>
    </row>
    <row r="676" spans="1:8" ht="28.8" x14ac:dyDescent="0.3">
      <c r="A676" s="46" t="s">
        <v>2013</v>
      </c>
      <c r="B676" s="3" t="s">
        <v>2057</v>
      </c>
      <c r="C676" s="49" t="s">
        <v>2058</v>
      </c>
      <c r="D676" s="21" t="s">
        <v>2059</v>
      </c>
      <c r="E676" s="17" t="s">
        <v>3</v>
      </c>
      <c r="F676" s="20">
        <v>2023</v>
      </c>
      <c r="G676" s="21">
        <v>826</v>
      </c>
      <c r="H676" s="81">
        <f t="shared" si="4"/>
        <v>11325000</v>
      </c>
    </row>
    <row r="677" spans="1:8" x14ac:dyDescent="0.3">
      <c r="A677" s="46" t="s">
        <v>2013</v>
      </c>
      <c r="B677" s="3" t="s">
        <v>2179</v>
      </c>
      <c r="C677" s="49" t="s">
        <v>2015</v>
      </c>
      <c r="D677" s="21" t="s">
        <v>2180</v>
      </c>
      <c r="E677" s="7" t="s">
        <v>2017</v>
      </c>
      <c r="F677" s="20">
        <v>2022</v>
      </c>
      <c r="G677" s="21">
        <v>328</v>
      </c>
      <c r="H677" s="81">
        <f>G677/2*35000+1000000</f>
        <v>6740000</v>
      </c>
    </row>
    <row r="678" spans="1:8" ht="28.8" x14ac:dyDescent="0.3">
      <c r="A678" s="46" t="s">
        <v>2013</v>
      </c>
      <c r="B678" s="3" t="s">
        <v>2014</v>
      </c>
      <c r="C678" s="49" t="s">
        <v>2015</v>
      </c>
      <c r="D678" s="21" t="s">
        <v>2016</v>
      </c>
      <c r="E678" s="7" t="s">
        <v>2017</v>
      </c>
      <c r="F678" s="20">
        <v>2022</v>
      </c>
      <c r="G678" s="21">
        <v>318</v>
      </c>
      <c r="H678" s="81">
        <f>G678/2*35000+1000000</f>
        <v>6565000</v>
      </c>
    </row>
    <row r="679" spans="1:8" ht="28.8" x14ac:dyDescent="0.3">
      <c r="A679" s="46" t="s">
        <v>2013</v>
      </c>
      <c r="B679" s="3" t="s">
        <v>2054</v>
      </c>
      <c r="C679" s="49" t="s">
        <v>2055</v>
      </c>
      <c r="D679" s="21" t="s">
        <v>2056</v>
      </c>
      <c r="E679" s="17" t="s">
        <v>3</v>
      </c>
      <c r="F679" s="20">
        <v>2023</v>
      </c>
      <c r="G679" s="21">
        <v>552</v>
      </c>
      <c r="H679" s="81">
        <f>G679/2*35000+1000000</f>
        <v>10660000</v>
      </c>
    </row>
    <row r="680" spans="1:8" x14ac:dyDescent="0.3">
      <c r="A680" s="46" t="s">
        <v>2013</v>
      </c>
      <c r="B680" s="13" t="s">
        <v>7812</v>
      </c>
      <c r="C680" s="30" t="s">
        <v>7813</v>
      </c>
      <c r="D680" s="15" t="s">
        <v>7814</v>
      </c>
      <c r="E680" s="1" t="s">
        <v>6415</v>
      </c>
      <c r="F680" s="15">
        <v>2023</v>
      </c>
      <c r="G680" s="16">
        <v>354</v>
      </c>
      <c r="H680" s="81">
        <f>G680/2*35000+1000000</f>
        <v>7195000</v>
      </c>
    </row>
    <row r="681" spans="1:8" x14ac:dyDescent="0.3">
      <c r="A681" s="46" t="s">
        <v>2013</v>
      </c>
      <c r="B681" s="19" t="s">
        <v>8339</v>
      </c>
      <c r="C681" s="50" t="s">
        <v>8340</v>
      </c>
      <c r="D681" s="20" t="s">
        <v>8341</v>
      </c>
      <c r="E681" s="17" t="s">
        <v>3</v>
      </c>
      <c r="F681" s="20">
        <v>2020</v>
      </c>
      <c r="G681" s="21">
        <v>688</v>
      </c>
      <c r="H681" s="81">
        <f>G681/2*25000+1000000</f>
        <v>9600000</v>
      </c>
    </row>
    <row r="682" spans="1:8" ht="28.8" x14ac:dyDescent="0.3">
      <c r="A682" s="46" t="s">
        <v>2013</v>
      </c>
      <c r="B682" s="3" t="s">
        <v>2155</v>
      </c>
      <c r="C682" s="49" t="s">
        <v>2156</v>
      </c>
      <c r="D682" s="21" t="s">
        <v>2157</v>
      </c>
      <c r="E682" s="17" t="s">
        <v>3</v>
      </c>
      <c r="F682" s="20">
        <v>2022</v>
      </c>
      <c r="G682" s="21">
        <v>488</v>
      </c>
      <c r="H682" s="81">
        <f>G682/2*35000+1000000</f>
        <v>9540000</v>
      </c>
    </row>
    <row r="683" spans="1:8" x14ac:dyDescent="0.3">
      <c r="A683" s="46" t="s">
        <v>2013</v>
      </c>
      <c r="B683" s="19" t="s">
        <v>8345</v>
      </c>
      <c r="C683" s="50" t="s">
        <v>8346</v>
      </c>
      <c r="D683" s="20" t="s">
        <v>8347</v>
      </c>
      <c r="E683" s="19" t="s">
        <v>1716</v>
      </c>
      <c r="F683" s="20">
        <v>2017</v>
      </c>
      <c r="G683" s="21">
        <v>306</v>
      </c>
      <c r="H683" s="81">
        <f>G683/2*35000+1000000</f>
        <v>6355000</v>
      </c>
    </row>
    <row r="684" spans="1:8" ht="28.8" x14ac:dyDescent="0.3">
      <c r="A684" s="46" t="s">
        <v>2013</v>
      </c>
      <c r="B684" s="3" t="s">
        <v>2101</v>
      </c>
      <c r="C684" s="49" t="s">
        <v>2102</v>
      </c>
      <c r="D684" s="21" t="s">
        <v>2103</v>
      </c>
      <c r="E684" s="1" t="s">
        <v>6415</v>
      </c>
      <c r="F684" s="20">
        <v>2023</v>
      </c>
      <c r="G684" s="21">
        <v>1532</v>
      </c>
      <c r="H684" s="81">
        <f>G684/2*25000+1000000</f>
        <v>20150000</v>
      </c>
    </row>
    <row r="685" spans="1:8" ht="28.8" x14ac:dyDescent="0.3">
      <c r="A685" s="46" t="s">
        <v>2013</v>
      </c>
      <c r="B685" s="3" t="s">
        <v>2158</v>
      </c>
      <c r="C685" s="49" t="s">
        <v>2159</v>
      </c>
      <c r="D685" s="21" t="s">
        <v>2160</v>
      </c>
      <c r="E685" s="7" t="s">
        <v>154</v>
      </c>
      <c r="F685" s="20">
        <v>2021</v>
      </c>
      <c r="G685" s="21">
        <v>672</v>
      </c>
      <c r="H685" s="81">
        <f>G685/2*25000+1000000</f>
        <v>9400000</v>
      </c>
    </row>
    <row r="686" spans="1:8" ht="43.2" x14ac:dyDescent="0.3">
      <c r="A686" s="46" t="s">
        <v>2013</v>
      </c>
      <c r="B686" s="3" t="s">
        <v>2098</v>
      </c>
      <c r="C686" s="49" t="s">
        <v>2099</v>
      </c>
      <c r="D686" s="21" t="s">
        <v>2100</v>
      </c>
      <c r="E686" s="17" t="s">
        <v>3</v>
      </c>
      <c r="F686" s="20">
        <v>2023</v>
      </c>
      <c r="G686" s="21">
        <v>816</v>
      </c>
      <c r="H686" s="81">
        <f>G686/2*25000+1000000</f>
        <v>11200000</v>
      </c>
    </row>
    <row r="687" spans="1:8" x14ac:dyDescent="0.3">
      <c r="A687" s="46" t="s">
        <v>2013</v>
      </c>
      <c r="B687" s="19" t="s">
        <v>8310</v>
      </c>
      <c r="C687" s="50" t="s">
        <v>8311</v>
      </c>
      <c r="D687" s="20" t="s">
        <v>8312</v>
      </c>
      <c r="E687" s="19" t="s">
        <v>11</v>
      </c>
      <c r="F687" s="20">
        <v>2018</v>
      </c>
      <c r="G687" s="21">
        <v>457</v>
      </c>
      <c r="H687" s="81">
        <f>G687/2*35000+1000000</f>
        <v>8997500</v>
      </c>
    </row>
    <row r="688" spans="1:8" ht="28.8" x14ac:dyDescent="0.3">
      <c r="A688" s="46" t="s">
        <v>2013</v>
      </c>
      <c r="B688" s="3" t="s">
        <v>2024</v>
      </c>
      <c r="C688" s="49" t="s">
        <v>2025</v>
      </c>
      <c r="D688" s="21" t="s">
        <v>2026</v>
      </c>
      <c r="E688" s="17" t="s">
        <v>3</v>
      </c>
      <c r="F688" s="20">
        <v>2023</v>
      </c>
      <c r="G688" s="21">
        <v>624</v>
      </c>
      <c r="H688" s="81">
        <f>G688/2*25000+1000000</f>
        <v>8800000</v>
      </c>
    </row>
    <row r="689" spans="1:8" ht="28.8" x14ac:dyDescent="0.3">
      <c r="A689" s="46" t="s">
        <v>2013</v>
      </c>
      <c r="B689" s="3" t="s">
        <v>2167</v>
      </c>
      <c r="C689" s="49" t="s">
        <v>2168</v>
      </c>
      <c r="D689" s="21" t="s">
        <v>2169</v>
      </c>
      <c r="E689" s="7" t="s">
        <v>413</v>
      </c>
      <c r="F689" s="20">
        <v>2022</v>
      </c>
      <c r="G689" s="21">
        <v>274</v>
      </c>
      <c r="H689" s="81">
        <f>G689/2*35000+2000000</f>
        <v>6795000</v>
      </c>
    </row>
    <row r="690" spans="1:8" x14ac:dyDescent="0.3">
      <c r="A690" s="46" t="s">
        <v>2013</v>
      </c>
      <c r="B690" s="19" t="s">
        <v>8330</v>
      </c>
      <c r="C690" s="50" t="s">
        <v>8331</v>
      </c>
      <c r="D690" s="20" t="s">
        <v>8332</v>
      </c>
      <c r="E690" s="17" t="s">
        <v>3</v>
      </c>
      <c r="F690" s="20">
        <v>2018</v>
      </c>
      <c r="G690" s="21">
        <v>618</v>
      </c>
      <c r="H690" s="81">
        <f t="shared" ref="H690:H696" si="5">G690/2*25000+1000000</f>
        <v>8725000</v>
      </c>
    </row>
    <row r="691" spans="1:8" x14ac:dyDescent="0.3">
      <c r="A691" s="46" t="s">
        <v>2013</v>
      </c>
      <c r="B691" s="19" t="s">
        <v>8352</v>
      </c>
      <c r="C691" s="50" t="s">
        <v>8353</v>
      </c>
      <c r="D691" s="20" t="s">
        <v>8354</v>
      </c>
      <c r="E691" s="19" t="s">
        <v>2472</v>
      </c>
      <c r="F691" s="20">
        <v>2020</v>
      </c>
      <c r="G691" s="21">
        <v>1088</v>
      </c>
      <c r="H691" s="81">
        <f t="shared" si="5"/>
        <v>14600000</v>
      </c>
    </row>
    <row r="692" spans="1:8" ht="28.8" x14ac:dyDescent="0.3">
      <c r="A692" s="46" t="s">
        <v>2013</v>
      </c>
      <c r="B692" s="3" t="s">
        <v>2051</v>
      </c>
      <c r="C692" s="49" t="s">
        <v>2052</v>
      </c>
      <c r="D692" s="21" t="s">
        <v>2053</v>
      </c>
      <c r="E692" s="17" t="s">
        <v>3</v>
      </c>
      <c r="F692" s="20">
        <v>2023</v>
      </c>
      <c r="G692" s="21">
        <v>950</v>
      </c>
      <c r="H692" s="81">
        <f t="shared" si="5"/>
        <v>12875000</v>
      </c>
    </row>
    <row r="693" spans="1:8" ht="28.8" x14ac:dyDescent="0.3">
      <c r="A693" s="46" t="s">
        <v>2013</v>
      </c>
      <c r="B693" s="3" t="s">
        <v>2075</v>
      </c>
      <c r="C693" s="49" t="s">
        <v>2076</v>
      </c>
      <c r="D693" s="21" t="s">
        <v>2077</v>
      </c>
      <c r="E693" s="17" t="s">
        <v>3</v>
      </c>
      <c r="F693" s="20">
        <v>2023</v>
      </c>
      <c r="G693" s="21">
        <v>976</v>
      </c>
      <c r="H693" s="81">
        <f t="shared" si="5"/>
        <v>13200000</v>
      </c>
    </row>
    <row r="694" spans="1:8" ht="28.8" x14ac:dyDescent="0.3">
      <c r="A694" s="46" t="s">
        <v>2013</v>
      </c>
      <c r="B694" s="3" t="s">
        <v>2048</v>
      </c>
      <c r="C694" s="49" t="s">
        <v>2049</v>
      </c>
      <c r="D694" s="21" t="s">
        <v>2050</v>
      </c>
      <c r="E694" s="17" t="s">
        <v>3</v>
      </c>
      <c r="F694" s="20">
        <v>2022</v>
      </c>
      <c r="G694" s="21">
        <v>572</v>
      </c>
      <c r="H694" s="81">
        <f t="shared" si="5"/>
        <v>8150000</v>
      </c>
    </row>
    <row r="695" spans="1:8" ht="28.8" x14ac:dyDescent="0.3">
      <c r="A695" s="46" t="s">
        <v>2013</v>
      </c>
      <c r="B695" s="3" t="s">
        <v>2069</v>
      </c>
      <c r="C695" s="49" t="s">
        <v>2070</v>
      </c>
      <c r="D695" s="21" t="s">
        <v>2071</v>
      </c>
      <c r="E695" s="17" t="s">
        <v>3</v>
      </c>
      <c r="F695" s="20">
        <v>2023</v>
      </c>
      <c r="G695" s="21">
        <v>1200</v>
      </c>
      <c r="H695" s="81">
        <f t="shared" si="5"/>
        <v>16000000</v>
      </c>
    </row>
    <row r="696" spans="1:8" ht="28.8" x14ac:dyDescent="0.3">
      <c r="A696" s="36" t="s">
        <v>2013</v>
      </c>
      <c r="B696" s="3" t="s">
        <v>2128</v>
      </c>
      <c r="C696" s="49" t="s">
        <v>2129</v>
      </c>
      <c r="D696" s="21" t="s">
        <v>2130</v>
      </c>
      <c r="E696" s="7" t="s">
        <v>413</v>
      </c>
      <c r="F696" s="20">
        <v>2023</v>
      </c>
      <c r="G696" s="21">
        <v>736</v>
      </c>
      <c r="H696" s="81">
        <f t="shared" si="5"/>
        <v>10200000</v>
      </c>
    </row>
    <row r="697" spans="1:8" ht="28.8" x14ac:dyDescent="0.3">
      <c r="A697" s="46" t="s">
        <v>2013</v>
      </c>
      <c r="B697" s="3" t="s">
        <v>2087</v>
      </c>
      <c r="C697" s="49" t="s">
        <v>2088</v>
      </c>
      <c r="D697" s="29" t="s">
        <v>2089</v>
      </c>
      <c r="E697" s="17" t="s">
        <v>3</v>
      </c>
      <c r="F697" s="20">
        <v>2023</v>
      </c>
      <c r="G697" s="21">
        <v>560</v>
      </c>
      <c r="H697" s="81">
        <f>G697/2*35000+1000000</f>
        <v>10800000</v>
      </c>
    </row>
    <row r="698" spans="1:8" ht="28.8" x14ac:dyDescent="0.3">
      <c r="A698" s="46" t="s">
        <v>2013</v>
      </c>
      <c r="B698" s="3" t="s">
        <v>2146</v>
      </c>
      <c r="C698" s="49" t="s">
        <v>2147</v>
      </c>
      <c r="D698" s="21" t="s">
        <v>2148</v>
      </c>
      <c r="E698" s="17" t="s">
        <v>3</v>
      </c>
      <c r="F698" s="20">
        <v>2023</v>
      </c>
      <c r="G698" s="21">
        <v>880</v>
      </c>
      <c r="H698" s="81">
        <f>G698/2*25000+1000000</f>
        <v>12000000</v>
      </c>
    </row>
    <row r="699" spans="1:8" x14ac:dyDescent="0.3">
      <c r="A699" s="46" t="s">
        <v>2013</v>
      </c>
      <c r="B699" s="19" t="s">
        <v>2310</v>
      </c>
      <c r="C699" s="50" t="s">
        <v>8350</v>
      </c>
      <c r="D699" s="20" t="s">
        <v>8351</v>
      </c>
      <c r="E699" s="19" t="s">
        <v>11</v>
      </c>
      <c r="F699" s="20">
        <v>2020</v>
      </c>
      <c r="G699" s="21">
        <v>574</v>
      </c>
      <c r="H699" s="81">
        <f>G699/2*25000+1000000</f>
        <v>8175000</v>
      </c>
    </row>
    <row r="700" spans="1:8" x14ac:dyDescent="0.3">
      <c r="A700" s="46" t="s">
        <v>2013</v>
      </c>
      <c r="B700" s="19" t="s">
        <v>8324</v>
      </c>
      <c r="C700" s="50" t="s">
        <v>8325</v>
      </c>
      <c r="D700" s="20" t="s">
        <v>100</v>
      </c>
      <c r="E700" s="17" t="s">
        <v>3</v>
      </c>
      <c r="F700" s="20">
        <v>2022</v>
      </c>
      <c r="G700" s="21">
        <v>688</v>
      </c>
      <c r="H700" s="81">
        <f>G700/2*25000+1000000</f>
        <v>9600000</v>
      </c>
    </row>
    <row r="701" spans="1:8" ht="28.8" x14ac:dyDescent="0.3">
      <c r="A701" s="46" t="s">
        <v>2013</v>
      </c>
      <c r="B701" s="3" t="s">
        <v>2170</v>
      </c>
      <c r="C701" s="49" t="s">
        <v>2171</v>
      </c>
      <c r="D701" s="21" t="s">
        <v>2172</v>
      </c>
      <c r="E701" s="17" t="s">
        <v>3</v>
      </c>
      <c r="F701" s="20">
        <v>2023</v>
      </c>
      <c r="G701" s="21">
        <v>688</v>
      </c>
      <c r="H701" s="81">
        <f>G701/2*25000+1000000</f>
        <v>9600000</v>
      </c>
    </row>
    <row r="702" spans="1:8" x14ac:dyDescent="0.3">
      <c r="A702" s="46" t="s">
        <v>2013</v>
      </c>
      <c r="B702" s="19" t="s">
        <v>8336</v>
      </c>
      <c r="C702" s="50" t="s">
        <v>8337</v>
      </c>
      <c r="D702" s="20" t="s">
        <v>8338</v>
      </c>
      <c r="E702" s="17" t="s">
        <v>3</v>
      </c>
      <c r="F702" s="20">
        <v>2020</v>
      </c>
      <c r="G702" s="21">
        <v>397</v>
      </c>
      <c r="H702" s="81">
        <f>G702/2*35000+1000000</f>
        <v>7947500</v>
      </c>
    </row>
    <row r="703" spans="1:8" x14ac:dyDescent="0.3">
      <c r="A703" s="46" t="s">
        <v>2013</v>
      </c>
      <c r="B703" s="19" t="s">
        <v>8326</v>
      </c>
      <c r="C703" s="50" t="s">
        <v>8327</v>
      </c>
      <c r="D703" s="20" t="s">
        <v>8328</v>
      </c>
      <c r="E703" s="19" t="s">
        <v>8329</v>
      </c>
      <c r="F703" s="20">
        <v>2018</v>
      </c>
      <c r="G703" s="21">
        <v>1088</v>
      </c>
      <c r="H703" s="81">
        <f>G703/2*25000+1000000</f>
        <v>14600000</v>
      </c>
    </row>
    <row r="704" spans="1:8" x14ac:dyDescent="0.3">
      <c r="A704" s="36" t="s">
        <v>2013</v>
      </c>
      <c r="B704" s="13" t="s">
        <v>7900</v>
      </c>
      <c r="C704" s="30" t="s">
        <v>7901</v>
      </c>
      <c r="D704" s="15" t="s">
        <v>7902</v>
      </c>
      <c r="E704" s="17" t="s">
        <v>3</v>
      </c>
      <c r="F704" s="15">
        <v>2022</v>
      </c>
      <c r="G704" s="16">
        <v>461</v>
      </c>
      <c r="H704" s="81">
        <f>G704/2*35000+1000000</f>
        <v>9067500</v>
      </c>
    </row>
    <row r="705" spans="1:8" ht="28.8" x14ac:dyDescent="0.3">
      <c r="A705" s="36" t="s">
        <v>2013</v>
      </c>
      <c r="B705" s="3" t="s">
        <v>2140</v>
      </c>
      <c r="C705" s="49" t="s">
        <v>2141</v>
      </c>
      <c r="D705" s="21" t="s">
        <v>2142</v>
      </c>
      <c r="E705" s="7" t="s">
        <v>413</v>
      </c>
      <c r="F705" s="20">
        <v>2023</v>
      </c>
      <c r="G705" s="21">
        <v>330</v>
      </c>
      <c r="H705" s="81">
        <f>G705/2*35000+1000000</f>
        <v>6775000</v>
      </c>
    </row>
    <row r="706" spans="1:8" x14ac:dyDescent="0.3">
      <c r="A706" s="36" t="s">
        <v>2013</v>
      </c>
      <c r="B706" s="3" t="s">
        <v>2371</v>
      </c>
      <c r="C706" s="49" t="s">
        <v>2372</v>
      </c>
      <c r="D706" s="21" t="s">
        <v>2373</v>
      </c>
      <c r="E706" s="17" t="s">
        <v>3</v>
      </c>
      <c r="F706" s="20">
        <v>2021</v>
      </c>
      <c r="G706" s="21">
        <v>1184</v>
      </c>
      <c r="H706" s="81">
        <f>G706/2*25000+1000000</f>
        <v>15800000</v>
      </c>
    </row>
    <row r="707" spans="1:8" x14ac:dyDescent="0.3">
      <c r="A707" s="36" t="s">
        <v>2013</v>
      </c>
      <c r="B707" s="19" t="s">
        <v>8307</v>
      </c>
      <c r="C707" s="50" t="s">
        <v>8308</v>
      </c>
      <c r="D707" s="20" t="s">
        <v>8309</v>
      </c>
      <c r="E707" s="19" t="s">
        <v>11</v>
      </c>
      <c r="F707" s="20">
        <v>2018</v>
      </c>
      <c r="G707" s="21">
        <v>503</v>
      </c>
      <c r="H707" s="81">
        <f>G707/2*35000+1000000</f>
        <v>9802500</v>
      </c>
    </row>
    <row r="708" spans="1:8" ht="28.8" x14ac:dyDescent="0.3">
      <c r="A708" s="36" t="s">
        <v>2013</v>
      </c>
      <c r="B708" s="3" t="s">
        <v>2030</v>
      </c>
      <c r="C708" s="49" t="s">
        <v>2031</v>
      </c>
      <c r="D708" s="21" t="s">
        <v>2032</v>
      </c>
      <c r="E708" s="7" t="s">
        <v>413</v>
      </c>
      <c r="F708" s="20">
        <v>2022</v>
      </c>
      <c r="G708" s="21">
        <v>954</v>
      </c>
      <c r="H708" s="81">
        <f>G708/2*25000+1000000</f>
        <v>12925000</v>
      </c>
    </row>
    <row r="709" spans="1:8" ht="28.8" x14ac:dyDescent="0.3">
      <c r="A709" s="36" t="s">
        <v>2013</v>
      </c>
      <c r="B709" s="3" t="s">
        <v>2134</v>
      </c>
      <c r="C709" s="49" t="s">
        <v>2135</v>
      </c>
      <c r="D709" s="21" t="s">
        <v>2136</v>
      </c>
      <c r="E709" s="17" t="s">
        <v>3</v>
      </c>
      <c r="F709" s="20">
        <v>2023</v>
      </c>
      <c r="G709" s="21">
        <v>624</v>
      </c>
      <c r="H709" s="81">
        <f>G709/2*25000+1000000</f>
        <v>8800000</v>
      </c>
    </row>
    <row r="710" spans="1:8" ht="28.8" x14ac:dyDescent="0.3">
      <c r="A710" s="36" t="s">
        <v>2013</v>
      </c>
      <c r="B710" s="3" t="s">
        <v>2072</v>
      </c>
      <c r="C710" s="49" t="s">
        <v>2073</v>
      </c>
      <c r="D710" s="21" t="s">
        <v>2074</v>
      </c>
      <c r="E710" s="17" t="s">
        <v>3</v>
      </c>
      <c r="F710" s="20">
        <v>2023</v>
      </c>
      <c r="G710" s="21">
        <v>1176</v>
      </c>
      <c r="H710" s="81">
        <f>G710/2*25000+1000000</f>
        <v>15700000</v>
      </c>
    </row>
    <row r="711" spans="1:8" ht="28.8" x14ac:dyDescent="0.3">
      <c r="A711" s="36" t="s">
        <v>2013</v>
      </c>
      <c r="B711" s="3" t="s">
        <v>2161</v>
      </c>
      <c r="C711" s="49" t="s">
        <v>2162</v>
      </c>
      <c r="D711" s="21" t="s">
        <v>2163</v>
      </c>
      <c r="E711" s="17" t="s">
        <v>3</v>
      </c>
      <c r="F711" s="20">
        <v>2023</v>
      </c>
      <c r="G711" s="21">
        <v>1860</v>
      </c>
      <c r="H711" s="81">
        <f>G711/2*25000+1000000</f>
        <v>24250000</v>
      </c>
    </row>
    <row r="712" spans="1:8" x14ac:dyDescent="0.3">
      <c r="A712" s="36" t="s">
        <v>2013</v>
      </c>
      <c r="B712" s="3" t="s">
        <v>2279</v>
      </c>
      <c r="C712" s="49" t="s">
        <v>2280</v>
      </c>
      <c r="D712" s="21" t="s">
        <v>2281</v>
      </c>
      <c r="E712" s="7" t="s">
        <v>760</v>
      </c>
      <c r="F712" s="20">
        <v>2022</v>
      </c>
      <c r="G712" s="21">
        <v>532</v>
      </c>
      <c r="H712" s="81">
        <f>G712/2*35000+1000000</f>
        <v>10310000</v>
      </c>
    </row>
    <row r="713" spans="1:8" ht="28.8" x14ac:dyDescent="0.3">
      <c r="A713" s="36" t="s">
        <v>2013</v>
      </c>
      <c r="B713" s="3" t="s">
        <v>2137</v>
      </c>
      <c r="C713" s="49" t="s">
        <v>2138</v>
      </c>
      <c r="D713" s="21" t="s">
        <v>2139</v>
      </c>
      <c r="E713" s="17" t="s">
        <v>3</v>
      </c>
      <c r="F713" s="20">
        <v>2023</v>
      </c>
      <c r="G713" s="21">
        <v>656</v>
      </c>
      <c r="H713" s="81">
        <f>G713/2*25000+1000000</f>
        <v>9200000</v>
      </c>
    </row>
    <row r="714" spans="1:8" x14ac:dyDescent="0.3">
      <c r="A714" s="36" t="s">
        <v>2013</v>
      </c>
      <c r="B714" s="13" t="s">
        <v>8146</v>
      </c>
      <c r="C714" s="30" t="s">
        <v>8147</v>
      </c>
      <c r="D714" s="15" t="s">
        <v>8148</v>
      </c>
      <c r="E714" s="17" t="s">
        <v>3</v>
      </c>
      <c r="F714" s="15">
        <v>2023</v>
      </c>
      <c r="G714" s="16">
        <v>4962</v>
      </c>
      <c r="H714" s="81">
        <f>G714/2*24000</f>
        <v>59544000</v>
      </c>
    </row>
    <row r="715" spans="1:8" ht="28.8" x14ac:dyDescent="0.3">
      <c r="A715" s="36" t="s">
        <v>2013</v>
      </c>
      <c r="B715" s="3" t="s">
        <v>2125</v>
      </c>
      <c r="C715" s="49" t="s">
        <v>2126</v>
      </c>
      <c r="D715" s="21" t="s">
        <v>2127</v>
      </c>
      <c r="E715" s="17" t="s">
        <v>3</v>
      </c>
      <c r="F715" s="20">
        <v>2023</v>
      </c>
      <c r="G715" s="21">
        <v>576</v>
      </c>
      <c r="H715" s="81">
        <f>G715/2*25000+1000000</f>
        <v>8200000</v>
      </c>
    </row>
    <row r="716" spans="1:8" ht="28.8" x14ac:dyDescent="0.3">
      <c r="A716" s="36" t="s">
        <v>2013</v>
      </c>
      <c r="B716" s="3" t="s">
        <v>2131</v>
      </c>
      <c r="C716" s="49" t="s">
        <v>2132</v>
      </c>
      <c r="D716" s="21" t="s">
        <v>2133</v>
      </c>
      <c r="E716" s="17" t="s">
        <v>3</v>
      </c>
      <c r="F716" s="20">
        <v>2023</v>
      </c>
      <c r="G716" s="21">
        <v>544</v>
      </c>
      <c r="H716" s="81">
        <f>G716/2*35000+1000000</f>
        <v>10520000</v>
      </c>
    </row>
    <row r="717" spans="1:8" x14ac:dyDescent="0.3">
      <c r="A717" s="36" t="s">
        <v>2013</v>
      </c>
      <c r="B717" s="13" t="s">
        <v>7818</v>
      </c>
      <c r="C717" s="30" t="s">
        <v>7819</v>
      </c>
      <c r="D717" s="15" t="s">
        <v>7820</v>
      </c>
      <c r="E717" s="17" t="s">
        <v>11</v>
      </c>
      <c r="F717" s="15">
        <v>2024</v>
      </c>
      <c r="G717" s="16">
        <v>368</v>
      </c>
      <c r="H717" s="81">
        <f>G717/2*35000+1000000</f>
        <v>7440000</v>
      </c>
    </row>
    <row r="718" spans="1:8" ht="28.8" x14ac:dyDescent="0.3">
      <c r="A718" s="36" t="s">
        <v>2013</v>
      </c>
      <c r="B718" s="19" t="s">
        <v>8316</v>
      </c>
      <c r="C718" s="50" t="s">
        <v>8317</v>
      </c>
      <c r="D718" s="20" t="s">
        <v>8318</v>
      </c>
      <c r="E718" s="80" t="s">
        <v>11</v>
      </c>
      <c r="F718" s="20">
        <v>2018</v>
      </c>
      <c r="G718" s="21">
        <v>98</v>
      </c>
      <c r="H718" s="81">
        <f>G718/2*35000+2000000</f>
        <v>3715000</v>
      </c>
    </row>
    <row r="719" spans="1:8" ht="28.8" x14ac:dyDescent="0.3">
      <c r="A719" s="36" t="s">
        <v>2013</v>
      </c>
      <c r="B719" s="3" t="s">
        <v>2060</v>
      </c>
      <c r="C719" s="49" t="s">
        <v>2061</v>
      </c>
      <c r="D719" s="21" t="s">
        <v>2062</v>
      </c>
      <c r="E719" s="17" t="s">
        <v>3</v>
      </c>
      <c r="F719" s="20">
        <v>2023</v>
      </c>
      <c r="G719" s="21">
        <v>700</v>
      </c>
      <c r="H719" s="81">
        <f>G719/2*25000+1000000</f>
        <v>9750000</v>
      </c>
    </row>
    <row r="720" spans="1:8" ht="43.2" x14ac:dyDescent="0.3">
      <c r="A720" s="36" t="s">
        <v>2013</v>
      </c>
      <c r="B720" s="3" t="s">
        <v>2113</v>
      </c>
      <c r="C720" s="49" t="s">
        <v>2114</v>
      </c>
      <c r="D720" s="21" t="s">
        <v>2115</v>
      </c>
      <c r="E720" s="7" t="s">
        <v>750</v>
      </c>
      <c r="F720" s="20">
        <v>2023</v>
      </c>
      <c r="G720" s="21">
        <v>692</v>
      </c>
      <c r="H720" s="81">
        <f>G720/2*25000+1000000</f>
        <v>9650000</v>
      </c>
    </row>
    <row r="721" spans="1:8" x14ac:dyDescent="0.3">
      <c r="A721" s="36" t="s">
        <v>2013</v>
      </c>
      <c r="B721" s="19" t="s">
        <v>8319</v>
      </c>
      <c r="C721" s="50" t="s">
        <v>8320</v>
      </c>
      <c r="D721" s="20" t="s">
        <v>8321</v>
      </c>
      <c r="E721" s="19" t="s">
        <v>11</v>
      </c>
      <c r="F721" s="20">
        <v>2018</v>
      </c>
      <c r="G721" s="21">
        <v>201</v>
      </c>
      <c r="H721" s="81">
        <f>G721/2*35000+2000000</f>
        <v>5517500</v>
      </c>
    </row>
    <row r="722" spans="1:8" x14ac:dyDescent="0.3">
      <c r="A722" s="36" t="s">
        <v>2013</v>
      </c>
      <c r="B722" s="3" t="s">
        <v>2270</v>
      </c>
      <c r="C722" s="49" t="s">
        <v>2271</v>
      </c>
      <c r="D722" s="21" t="s">
        <v>2272</v>
      </c>
      <c r="E722" s="7" t="s">
        <v>789</v>
      </c>
      <c r="F722" s="20">
        <v>2022</v>
      </c>
      <c r="G722" s="21">
        <v>658</v>
      </c>
      <c r="H722" s="81">
        <f>G722/2*25000+1000000</f>
        <v>9225000</v>
      </c>
    </row>
    <row r="723" spans="1:8" ht="28.8" x14ac:dyDescent="0.3">
      <c r="A723" s="36" t="s">
        <v>2013</v>
      </c>
      <c r="B723" s="3" t="s">
        <v>2081</v>
      </c>
      <c r="C723" s="49" t="s">
        <v>2082</v>
      </c>
      <c r="D723" s="21" t="s">
        <v>2083</v>
      </c>
      <c r="E723" s="17" t="s">
        <v>3</v>
      </c>
      <c r="F723" s="20">
        <v>2022</v>
      </c>
      <c r="G723" s="21">
        <v>768</v>
      </c>
      <c r="H723" s="81">
        <f>G723/2*25000+1000000</f>
        <v>10600000</v>
      </c>
    </row>
    <row r="724" spans="1:8" x14ac:dyDescent="0.3">
      <c r="A724" s="36" t="s">
        <v>2013</v>
      </c>
      <c r="B724" s="3" t="s">
        <v>2232</v>
      </c>
      <c r="C724" s="49" t="s">
        <v>2233</v>
      </c>
      <c r="D724" s="21" t="s">
        <v>2234</v>
      </c>
      <c r="E724" s="7" t="s">
        <v>413</v>
      </c>
      <c r="F724" s="20">
        <v>2023</v>
      </c>
      <c r="G724" s="21">
        <v>194</v>
      </c>
      <c r="H724" s="81">
        <f>G724/2*35000+2000000</f>
        <v>5395000</v>
      </c>
    </row>
    <row r="725" spans="1:8" x14ac:dyDescent="0.3">
      <c r="A725" s="36" t="s">
        <v>2013</v>
      </c>
      <c r="B725" s="3" t="s">
        <v>2338</v>
      </c>
      <c r="C725" s="49" t="s">
        <v>2339</v>
      </c>
      <c r="D725" s="21" t="s">
        <v>2340</v>
      </c>
      <c r="E725" s="7" t="s">
        <v>413</v>
      </c>
      <c r="F725" s="20">
        <v>2023</v>
      </c>
      <c r="G725" s="21">
        <v>1050</v>
      </c>
      <c r="H725" s="81">
        <f>G725/2*25000+1000000</f>
        <v>14125000</v>
      </c>
    </row>
    <row r="726" spans="1:8" x14ac:dyDescent="0.3">
      <c r="A726" s="36" t="s">
        <v>2013</v>
      </c>
      <c r="B726" s="3" t="s">
        <v>2184</v>
      </c>
      <c r="C726" s="49" t="s">
        <v>2185</v>
      </c>
      <c r="D726" s="21" t="s">
        <v>2186</v>
      </c>
      <c r="E726" s="7" t="s">
        <v>413</v>
      </c>
      <c r="F726" s="20">
        <v>2021</v>
      </c>
      <c r="G726" s="21">
        <v>358</v>
      </c>
      <c r="H726" s="81">
        <f>G726/2*35000+1000000</f>
        <v>7265000</v>
      </c>
    </row>
    <row r="727" spans="1:8" ht="28.8" x14ac:dyDescent="0.3">
      <c r="A727" s="36" t="s">
        <v>2013</v>
      </c>
      <c r="B727" s="3" t="s">
        <v>2036</v>
      </c>
      <c r="C727" s="49" t="s">
        <v>2037</v>
      </c>
      <c r="D727" s="21" t="s">
        <v>2038</v>
      </c>
      <c r="E727" s="17" t="s">
        <v>3</v>
      </c>
      <c r="F727" s="20">
        <v>2023</v>
      </c>
      <c r="G727" s="21">
        <v>1020</v>
      </c>
      <c r="H727" s="81">
        <f>G727/2*25000+1000000</f>
        <v>13750000</v>
      </c>
    </row>
    <row r="728" spans="1:8" x14ac:dyDescent="0.3">
      <c r="A728" s="36" t="s">
        <v>2013</v>
      </c>
      <c r="B728" s="3" t="s">
        <v>2341</v>
      </c>
      <c r="C728" s="49" t="s">
        <v>2342</v>
      </c>
      <c r="D728" s="21" t="s">
        <v>2343</v>
      </c>
      <c r="E728" s="7" t="s">
        <v>413</v>
      </c>
      <c r="F728" s="20">
        <v>2021</v>
      </c>
      <c r="G728" s="21">
        <v>152</v>
      </c>
      <c r="H728" s="81">
        <f>G728/2*35000+2000000</f>
        <v>4660000</v>
      </c>
    </row>
    <row r="729" spans="1:8" ht="28.8" x14ac:dyDescent="0.3">
      <c r="A729" s="36" t="s">
        <v>2013</v>
      </c>
      <c r="B729" s="3" t="s">
        <v>2238</v>
      </c>
      <c r="C729" s="49" t="s">
        <v>2239</v>
      </c>
      <c r="D729" s="21" t="s">
        <v>2240</v>
      </c>
      <c r="E729" s="17" t="s">
        <v>3</v>
      </c>
      <c r="F729" s="20">
        <v>2023</v>
      </c>
      <c r="G729" s="21">
        <v>710</v>
      </c>
      <c r="H729" s="81">
        <f>G729/2*25000+1000000</f>
        <v>9875000</v>
      </c>
    </row>
    <row r="730" spans="1:8" x14ac:dyDescent="0.3">
      <c r="A730" s="36" t="s">
        <v>2013</v>
      </c>
      <c r="B730" s="3" t="s">
        <v>2196</v>
      </c>
      <c r="C730" s="49" t="s">
        <v>2197</v>
      </c>
      <c r="D730" s="21" t="s">
        <v>2198</v>
      </c>
      <c r="E730" s="7" t="s">
        <v>154</v>
      </c>
      <c r="F730" s="20">
        <v>2022</v>
      </c>
      <c r="G730" s="21">
        <v>940</v>
      </c>
      <c r="H730" s="81">
        <f>G730/2*25000+1000000</f>
        <v>12750000</v>
      </c>
    </row>
    <row r="731" spans="1:8" ht="43.2" x14ac:dyDescent="0.3">
      <c r="A731" s="36" t="s">
        <v>2013</v>
      </c>
      <c r="B731" s="3" t="s">
        <v>2164</v>
      </c>
      <c r="C731" s="49" t="s">
        <v>2165</v>
      </c>
      <c r="D731" s="21" t="s">
        <v>2166</v>
      </c>
      <c r="E731" s="7" t="s">
        <v>413</v>
      </c>
      <c r="F731" s="20">
        <v>2021</v>
      </c>
      <c r="G731" s="21">
        <v>350</v>
      </c>
      <c r="H731" s="81">
        <f>G731/2*35000+1000000</f>
        <v>7125000</v>
      </c>
    </row>
    <row r="732" spans="1:8" x14ac:dyDescent="0.3">
      <c r="A732" s="36" t="s">
        <v>2013</v>
      </c>
      <c r="B732" s="3" t="s">
        <v>2415</v>
      </c>
      <c r="C732" s="49" t="s">
        <v>2416</v>
      </c>
      <c r="D732" s="21" t="s">
        <v>2417</v>
      </c>
      <c r="E732" s="7" t="s">
        <v>154</v>
      </c>
      <c r="F732" s="20">
        <v>2022</v>
      </c>
      <c r="G732" s="21">
        <v>494</v>
      </c>
      <c r="H732" s="81">
        <f>G732/2*35000+1000000</f>
        <v>9645000</v>
      </c>
    </row>
    <row r="733" spans="1:8" x14ac:dyDescent="0.3">
      <c r="A733" s="36" t="s">
        <v>2013</v>
      </c>
      <c r="B733" s="3" t="s">
        <v>2430</v>
      </c>
      <c r="C733" s="52" t="s">
        <v>2431</v>
      </c>
      <c r="D733" s="21" t="s">
        <v>2432</v>
      </c>
      <c r="E733" s="7" t="s">
        <v>161</v>
      </c>
      <c r="F733" s="20">
        <v>2024</v>
      </c>
      <c r="G733" s="21">
        <v>658</v>
      </c>
      <c r="H733" s="81">
        <f>G733/2*25000+1000000</f>
        <v>9225000</v>
      </c>
    </row>
    <row r="734" spans="1:8" x14ac:dyDescent="0.3">
      <c r="A734" s="36" t="s">
        <v>2013</v>
      </c>
      <c r="B734" s="3" t="s">
        <v>2427</v>
      </c>
      <c r="C734" s="49" t="s">
        <v>2428</v>
      </c>
      <c r="D734" s="21" t="s">
        <v>2429</v>
      </c>
      <c r="E734" s="7" t="s">
        <v>750</v>
      </c>
      <c r="F734" s="20">
        <v>2021</v>
      </c>
      <c r="G734" s="21">
        <v>646</v>
      </c>
      <c r="H734" s="81">
        <f>G734/2*25000+1000000</f>
        <v>9075000</v>
      </c>
    </row>
    <row r="735" spans="1:8" ht="28.8" x14ac:dyDescent="0.3">
      <c r="A735" s="36" t="s">
        <v>2013</v>
      </c>
      <c r="B735" s="3" t="s">
        <v>2107</v>
      </c>
      <c r="C735" s="49" t="s">
        <v>2108</v>
      </c>
      <c r="D735" s="21" t="s">
        <v>2109</v>
      </c>
      <c r="E735" s="17" t="s">
        <v>3</v>
      </c>
      <c r="F735" s="20">
        <v>2023</v>
      </c>
      <c r="G735" s="21">
        <v>832</v>
      </c>
      <c r="H735" s="81">
        <f>G735/2*25000+1000000</f>
        <v>11400000</v>
      </c>
    </row>
    <row r="736" spans="1:8" x14ac:dyDescent="0.3">
      <c r="A736" s="36" t="s">
        <v>2013</v>
      </c>
      <c r="B736" s="3" t="s">
        <v>2383</v>
      </c>
      <c r="C736" s="49" t="s">
        <v>2384</v>
      </c>
      <c r="D736" s="21" t="s">
        <v>2385</v>
      </c>
      <c r="E736" s="7" t="s">
        <v>750</v>
      </c>
      <c r="F736" s="20">
        <v>2023</v>
      </c>
      <c r="G736" s="21">
        <v>300</v>
      </c>
      <c r="H736" s="81">
        <f>G736/2*35000+1000000</f>
        <v>6250000</v>
      </c>
    </row>
    <row r="737" spans="1:8" x14ac:dyDescent="0.3">
      <c r="A737" s="36" t="s">
        <v>2013</v>
      </c>
      <c r="B737" s="3" t="s">
        <v>2247</v>
      </c>
      <c r="C737" s="49" t="s">
        <v>2248</v>
      </c>
      <c r="D737" s="21" t="s">
        <v>2249</v>
      </c>
      <c r="E737" s="7" t="s">
        <v>413</v>
      </c>
      <c r="F737" s="20">
        <v>2022</v>
      </c>
      <c r="G737" s="21">
        <v>260</v>
      </c>
      <c r="H737" s="81">
        <f>G737/2*35000+2000000</f>
        <v>6550000</v>
      </c>
    </row>
    <row r="738" spans="1:8" x14ac:dyDescent="0.3">
      <c r="A738" s="36" t="s">
        <v>2013</v>
      </c>
      <c r="B738" s="2" t="s">
        <v>604</v>
      </c>
      <c r="C738" s="49" t="s">
        <v>605</v>
      </c>
      <c r="D738" s="20" t="s">
        <v>606</v>
      </c>
      <c r="E738" s="17" t="s">
        <v>3</v>
      </c>
      <c r="F738" s="20">
        <v>2023</v>
      </c>
      <c r="G738" s="21">
        <v>1154</v>
      </c>
      <c r="H738" s="81">
        <f>G738/2*25000+1000000</f>
        <v>15425000</v>
      </c>
    </row>
    <row r="739" spans="1:8" x14ac:dyDescent="0.3">
      <c r="A739" s="36" t="s">
        <v>2013</v>
      </c>
      <c r="B739" s="2" t="s">
        <v>315</v>
      </c>
      <c r="C739" s="49" t="s">
        <v>316</v>
      </c>
      <c r="D739" s="20" t="s">
        <v>317</v>
      </c>
      <c r="E739" s="17" t="s">
        <v>3</v>
      </c>
      <c r="F739" s="20">
        <v>2021</v>
      </c>
      <c r="G739" s="21">
        <v>771</v>
      </c>
      <c r="H739" s="81">
        <f>G739/2*25000+1000000</f>
        <v>10637500</v>
      </c>
    </row>
    <row r="740" spans="1:8" ht="28.8" x14ac:dyDescent="0.3">
      <c r="A740" s="36" t="s">
        <v>2013</v>
      </c>
      <c r="B740" s="3" t="s">
        <v>2027</v>
      </c>
      <c r="C740" s="49" t="s">
        <v>2028</v>
      </c>
      <c r="D740" s="21" t="s">
        <v>2029</v>
      </c>
      <c r="E740" s="7" t="s">
        <v>413</v>
      </c>
      <c r="F740" s="20">
        <v>2023</v>
      </c>
      <c r="G740" s="21">
        <v>260</v>
      </c>
      <c r="H740" s="81">
        <f>G740/2*35000+2000000</f>
        <v>6550000</v>
      </c>
    </row>
    <row r="741" spans="1:8" x14ac:dyDescent="0.3">
      <c r="A741" s="36" t="s">
        <v>2013</v>
      </c>
      <c r="B741" s="3" t="s">
        <v>2190</v>
      </c>
      <c r="C741" s="49" t="s">
        <v>2191</v>
      </c>
      <c r="D741" s="21" t="s">
        <v>2192</v>
      </c>
      <c r="E741" s="7" t="s">
        <v>413</v>
      </c>
      <c r="F741" s="20">
        <v>2023</v>
      </c>
      <c r="G741" s="21">
        <v>252</v>
      </c>
      <c r="H741" s="81">
        <f>G741/2*35000+2000000</f>
        <v>6410000</v>
      </c>
    </row>
    <row r="742" spans="1:8" x14ac:dyDescent="0.3">
      <c r="A742" s="36" t="s">
        <v>2013</v>
      </c>
      <c r="B742" s="3" t="s">
        <v>2412</v>
      </c>
      <c r="C742" s="49" t="s">
        <v>2413</v>
      </c>
      <c r="D742" s="21" t="s">
        <v>2414</v>
      </c>
      <c r="E742" s="7" t="s">
        <v>413</v>
      </c>
      <c r="F742" s="20">
        <v>2023</v>
      </c>
      <c r="G742" s="21">
        <v>216</v>
      </c>
      <c r="H742" s="81">
        <f>G742/2*35000+2000000</f>
        <v>5780000</v>
      </c>
    </row>
    <row r="743" spans="1:8" x14ac:dyDescent="0.3">
      <c r="A743" s="36" t="s">
        <v>2013</v>
      </c>
      <c r="B743" s="3" t="s">
        <v>2176</v>
      </c>
      <c r="C743" s="49" t="s">
        <v>2177</v>
      </c>
      <c r="D743" s="21" t="s">
        <v>2178</v>
      </c>
      <c r="E743" s="1" t="s">
        <v>6415</v>
      </c>
      <c r="F743" s="20">
        <v>2023</v>
      </c>
      <c r="G743" s="21">
        <v>354</v>
      </c>
      <c r="H743" s="81">
        <f>G743/2*35000+1000000</f>
        <v>7195000</v>
      </c>
    </row>
    <row r="744" spans="1:8" x14ac:dyDescent="0.3">
      <c r="A744" s="36" t="s">
        <v>2013</v>
      </c>
      <c r="B744" s="3" t="s">
        <v>2331</v>
      </c>
      <c r="C744" s="49" t="s">
        <v>2332</v>
      </c>
      <c r="D744" s="21" t="s">
        <v>2333</v>
      </c>
      <c r="E744" s="7" t="s">
        <v>154</v>
      </c>
      <c r="F744" s="20">
        <v>2021</v>
      </c>
      <c r="G744" s="21">
        <v>672</v>
      </c>
      <c r="H744" s="81">
        <f>G744/2*25000+1000000</f>
        <v>9400000</v>
      </c>
    </row>
    <row r="745" spans="1:8" x14ac:dyDescent="0.3">
      <c r="A745" s="36" t="s">
        <v>2013</v>
      </c>
      <c r="B745" s="3" t="s">
        <v>2350</v>
      </c>
      <c r="C745" s="49" t="s">
        <v>2351</v>
      </c>
      <c r="D745" s="21" t="s">
        <v>2352</v>
      </c>
      <c r="E745" s="7" t="s">
        <v>413</v>
      </c>
      <c r="F745" s="20">
        <v>2023</v>
      </c>
      <c r="G745" s="21">
        <v>340</v>
      </c>
      <c r="H745" s="81">
        <f>G745/2*35000+1000000</f>
        <v>6950000</v>
      </c>
    </row>
    <row r="746" spans="1:8" x14ac:dyDescent="0.3">
      <c r="A746" s="36" t="s">
        <v>2013</v>
      </c>
      <c r="B746" s="3" t="s">
        <v>2181</v>
      </c>
      <c r="C746" s="49" t="s">
        <v>2182</v>
      </c>
      <c r="D746" s="21" t="s">
        <v>2183</v>
      </c>
      <c r="E746" s="7" t="s">
        <v>413</v>
      </c>
      <c r="F746" s="20">
        <v>2023</v>
      </c>
      <c r="G746" s="21">
        <v>336</v>
      </c>
      <c r="H746" s="81">
        <f>G746/2*35000+1000000</f>
        <v>6880000</v>
      </c>
    </row>
    <row r="747" spans="1:8" x14ac:dyDescent="0.3">
      <c r="A747" s="36" t="s">
        <v>2013</v>
      </c>
      <c r="B747" s="3" t="s">
        <v>2301</v>
      </c>
      <c r="C747" s="49" t="s">
        <v>2302</v>
      </c>
      <c r="D747" s="21" t="s">
        <v>2303</v>
      </c>
      <c r="E747" s="7" t="s">
        <v>413</v>
      </c>
      <c r="F747" s="20">
        <v>2021</v>
      </c>
      <c r="G747" s="21">
        <v>438</v>
      </c>
      <c r="H747" s="81">
        <f>G747/2*35000+1000000</f>
        <v>8665000</v>
      </c>
    </row>
    <row r="748" spans="1:8" x14ac:dyDescent="0.3">
      <c r="A748" s="36" t="s">
        <v>2013</v>
      </c>
      <c r="B748" s="3" t="s">
        <v>2361</v>
      </c>
      <c r="C748" s="49" t="s">
        <v>2362</v>
      </c>
      <c r="D748" s="21" t="s">
        <v>2363</v>
      </c>
      <c r="E748" s="17" t="s">
        <v>3</v>
      </c>
      <c r="F748" s="20">
        <v>2023</v>
      </c>
      <c r="G748" s="21">
        <v>564</v>
      </c>
      <c r="H748" s="81">
        <f>G748/2*25000+1000000</f>
        <v>8050000</v>
      </c>
    </row>
    <row r="749" spans="1:8" x14ac:dyDescent="0.3">
      <c r="A749" s="36" t="s">
        <v>2013</v>
      </c>
      <c r="B749" s="3" t="s">
        <v>2212</v>
      </c>
      <c r="C749" s="51" t="s">
        <v>2213</v>
      </c>
      <c r="D749" s="21" t="s">
        <v>2214</v>
      </c>
      <c r="E749" s="7" t="s">
        <v>760</v>
      </c>
      <c r="F749" s="20">
        <v>2023</v>
      </c>
      <c r="G749" s="21">
        <v>388</v>
      </c>
      <c r="H749" s="81">
        <f>G749/2*35000+1000000</f>
        <v>7790000</v>
      </c>
    </row>
    <row r="750" spans="1:8" x14ac:dyDescent="0.3">
      <c r="A750" s="36" t="s">
        <v>2013</v>
      </c>
      <c r="B750" s="3" t="s">
        <v>2217</v>
      </c>
      <c r="C750" s="49" t="s">
        <v>2218</v>
      </c>
      <c r="D750" s="21" t="s">
        <v>2219</v>
      </c>
      <c r="E750" s="17" t="s">
        <v>3</v>
      </c>
      <c r="F750" s="20">
        <v>2022</v>
      </c>
      <c r="G750" s="21">
        <v>626</v>
      </c>
      <c r="H750" s="81">
        <f>G750/2*25000+1000000</f>
        <v>8825000</v>
      </c>
    </row>
    <row r="751" spans="1:8" x14ac:dyDescent="0.3">
      <c r="A751" s="36" t="s">
        <v>2013</v>
      </c>
      <c r="B751" s="3" t="s">
        <v>2199</v>
      </c>
      <c r="C751" s="49" t="s">
        <v>2200</v>
      </c>
      <c r="D751" s="21" t="s">
        <v>2201</v>
      </c>
      <c r="E751" s="7" t="s">
        <v>413</v>
      </c>
      <c r="F751" s="20">
        <v>2023</v>
      </c>
      <c r="G751" s="21">
        <v>176</v>
      </c>
      <c r="H751" s="81">
        <f>G751/2*35000+2000000</f>
        <v>5080000</v>
      </c>
    </row>
    <row r="752" spans="1:8" ht="28.8" x14ac:dyDescent="0.3">
      <c r="A752" s="36" t="s">
        <v>2013</v>
      </c>
      <c r="B752" s="3" t="s">
        <v>2039</v>
      </c>
      <c r="C752" s="49" t="s">
        <v>2040</v>
      </c>
      <c r="D752" s="21" t="s">
        <v>2041</v>
      </c>
      <c r="E752" s="7" t="s">
        <v>413</v>
      </c>
      <c r="F752" s="20">
        <v>2023</v>
      </c>
      <c r="G752" s="21">
        <v>176</v>
      </c>
      <c r="H752" s="81">
        <f>G752/2*35000+2000000</f>
        <v>5080000</v>
      </c>
    </row>
    <row r="753" spans="1:8" ht="28.8" x14ac:dyDescent="0.3">
      <c r="A753" s="36" t="s">
        <v>2013</v>
      </c>
      <c r="B753" s="3" t="s">
        <v>2258</v>
      </c>
      <c r="C753" s="49" t="s">
        <v>2259</v>
      </c>
      <c r="D753" s="21" t="s">
        <v>2260</v>
      </c>
      <c r="E753" s="7" t="s">
        <v>750</v>
      </c>
      <c r="F753" s="20">
        <v>2023</v>
      </c>
      <c r="G753" s="21">
        <v>294</v>
      </c>
      <c r="H753" s="81">
        <f>G753/2*35000+1000000</f>
        <v>6145000</v>
      </c>
    </row>
    <row r="754" spans="1:8" x14ac:dyDescent="0.3">
      <c r="A754" s="36" t="s">
        <v>2013</v>
      </c>
      <c r="B754" s="3" t="s">
        <v>2241</v>
      </c>
      <c r="C754" s="49" t="s">
        <v>2242</v>
      </c>
      <c r="D754" s="21" t="s">
        <v>2243</v>
      </c>
      <c r="E754" s="7" t="s">
        <v>154</v>
      </c>
      <c r="F754" s="20">
        <v>2021</v>
      </c>
      <c r="G754" s="21">
        <v>376</v>
      </c>
      <c r="H754" s="81">
        <f>G754/2*35000+1000000</f>
        <v>7580000</v>
      </c>
    </row>
    <row r="755" spans="1:8" x14ac:dyDescent="0.3">
      <c r="A755" s="36" t="s">
        <v>2013</v>
      </c>
      <c r="B755" s="3" t="s">
        <v>2187</v>
      </c>
      <c r="C755" s="51" t="s">
        <v>2188</v>
      </c>
      <c r="D755" s="21" t="s">
        <v>2189</v>
      </c>
      <c r="E755" s="7" t="s">
        <v>413</v>
      </c>
      <c r="F755" s="20">
        <v>2022</v>
      </c>
      <c r="G755" s="21">
        <v>204</v>
      </c>
      <c r="H755" s="81">
        <f>G755/2*35000+2000000</f>
        <v>5570000</v>
      </c>
    </row>
    <row r="756" spans="1:8" x14ac:dyDescent="0.3">
      <c r="A756" s="36" t="s">
        <v>2013</v>
      </c>
      <c r="B756" s="3" t="s">
        <v>2355</v>
      </c>
      <c r="C756" s="49" t="s">
        <v>2356</v>
      </c>
      <c r="D756" s="21" t="s">
        <v>2357</v>
      </c>
      <c r="E756" s="7" t="s">
        <v>413</v>
      </c>
      <c r="F756" s="20">
        <v>2021</v>
      </c>
      <c r="G756" s="21">
        <v>274</v>
      </c>
      <c r="H756" s="81">
        <f>G756/2*35000+2000000</f>
        <v>6795000</v>
      </c>
    </row>
    <row r="757" spans="1:8" x14ac:dyDescent="0.3">
      <c r="A757" s="36" t="s">
        <v>2013</v>
      </c>
      <c r="B757" s="3" t="s">
        <v>2316</v>
      </c>
      <c r="C757" s="49" t="s">
        <v>2317</v>
      </c>
      <c r="D757" s="21" t="s">
        <v>2318</v>
      </c>
      <c r="E757" s="7" t="s">
        <v>413</v>
      </c>
      <c r="F757" s="20">
        <v>2022</v>
      </c>
      <c r="G757" s="21">
        <v>356</v>
      </c>
      <c r="H757" s="81">
        <f>G757/2*35000+1000000</f>
        <v>7230000</v>
      </c>
    </row>
    <row r="758" spans="1:8" x14ac:dyDescent="0.3">
      <c r="A758" s="36" t="s">
        <v>2013</v>
      </c>
      <c r="B758" s="3" t="s">
        <v>2295</v>
      </c>
      <c r="C758" s="49" t="s">
        <v>2296</v>
      </c>
      <c r="D758" s="21" t="s">
        <v>2297</v>
      </c>
      <c r="E758" s="7" t="s">
        <v>413</v>
      </c>
      <c r="F758" s="20">
        <v>2021</v>
      </c>
      <c r="G758" s="21">
        <v>756</v>
      </c>
      <c r="H758" s="81">
        <f>G758/2*25000+1000000</f>
        <v>10450000</v>
      </c>
    </row>
    <row r="759" spans="1:8" x14ac:dyDescent="0.3">
      <c r="A759" s="36" t="s">
        <v>2013</v>
      </c>
      <c r="B759" s="3" t="s">
        <v>2298</v>
      </c>
      <c r="C759" s="49" t="s">
        <v>2299</v>
      </c>
      <c r="D759" s="21" t="s">
        <v>2300</v>
      </c>
      <c r="E759" s="7" t="s">
        <v>413</v>
      </c>
      <c r="F759" s="20">
        <v>2023</v>
      </c>
      <c r="G759" s="21">
        <v>240</v>
      </c>
      <c r="H759" s="81">
        <f>G759/2*35000+2000000</f>
        <v>6200000</v>
      </c>
    </row>
    <row r="760" spans="1:8" x14ac:dyDescent="0.3">
      <c r="A760" s="36" t="s">
        <v>2013</v>
      </c>
      <c r="B760" s="3" t="s">
        <v>426</v>
      </c>
      <c r="C760" s="51" t="s">
        <v>2404</v>
      </c>
      <c r="D760" s="21" t="s">
        <v>2405</v>
      </c>
      <c r="E760" s="7" t="s">
        <v>161</v>
      </c>
      <c r="F760" s="20">
        <v>2022</v>
      </c>
      <c r="G760" s="21">
        <v>1340</v>
      </c>
      <c r="H760" s="81">
        <f>G760/2*25000+1000000</f>
        <v>17750000</v>
      </c>
    </row>
    <row r="761" spans="1:8" x14ac:dyDescent="0.3">
      <c r="A761" s="36" t="s">
        <v>2013</v>
      </c>
      <c r="B761" s="3" t="s">
        <v>2252</v>
      </c>
      <c r="C761" s="49" t="s">
        <v>2253</v>
      </c>
      <c r="D761" s="21" t="s">
        <v>2254</v>
      </c>
      <c r="E761" s="7" t="s">
        <v>413</v>
      </c>
      <c r="F761" s="20">
        <v>2023</v>
      </c>
      <c r="G761" s="21">
        <v>1044</v>
      </c>
      <c r="H761" s="81">
        <f>G761/2*25000+1000000</f>
        <v>14050000</v>
      </c>
    </row>
    <row r="762" spans="1:8" x14ac:dyDescent="0.3">
      <c r="A762" s="36" t="s">
        <v>2013</v>
      </c>
      <c r="B762" s="3" t="s">
        <v>2319</v>
      </c>
      <c r="C762" s="51" t="s">
        <v>2320</v>
      </c>
      <c r="D762" s="21" t="s">
        <v>2321</v>
      </c>
      <c r="E762" s="7" t="s">
        <v>413</v>
      </c>
      <c r="F762" s="20">
        <v>2022</v>
      </c>
      <c r="G762" s="21">
        <v>180</v>
      </c>
      <c r="H762" s="81">
        <f>G762/2*35000+2000000</f>
        <v>5150000</v>
      </c>
    </row>
    <row r="763" spans="1:8" x14ac:dyDescent="0.3">
      <c r="A763" s="36" t="s">
        <v>2013</v>
      </c>
      <c r="B763" s="3" t="s">
        <v>2334</v>
      </c>
      <c r="C763" s="49" t="s">
        <v>2335</v>
      </c>
      <c r="D763" s="21" t="s">
        <v>2336</v>
      </c>
      <c r="E763" s="7" t="s">
        <v>2337</v>
      </c>
      <c r="F763" s="20">
        <v>2023</v>
      </c>
      <c r="G763" s="21">
        <v>630</v>
      </c>
      <c r="H763" s="81">
        <f>G763/2*25000+1000000</f>
        <v>8875000</v>
      </c>
    </row>
    <row r="764" spans="1:8" x14ac:dyDescent="0.3">
      <c r="A764" s="36" t="s">
        <v>2013</v>
      </c>
      <c r="B764" s="3" t="s">
        <v>2398</v>
      </c>
      <c r="C764" s="49" t="s">
        <v>2399</v>
      </c>
      <c r="D764" s="21" t="s">
        <v>2400</v>
      </c>
      <c r="E764" s="7" t="s">
        <v>161</v>
      </c>
      <c r="F764" s="20">
        <v>2023</v>
      </c>
      <c r="G764" s="21">
        <v>1024</v>
      </c>
      <c r="H764" s="81">
        <f>G764/2*25000+1000000</f>
        <v>13800000</v>
      </c>
    </row>
    <row r="765" spans="1:8" ht="28.8" x14ac:dyDescent="0.3">
      <c r="A765" s="36" t="s">
        <v>2013</v>
      </c>
      <c r="B765" s="3" t="s">
        <v>1777</v>
      </c>
      <c r="C765" s="49" t="s">
        <v>1778</v>
      </c>
      <c r="D765" s="21" t="s">
        <v>1779</v>
      </c>
      <c r="E765" s="7" t="s">
        <v>750</v>
      </c>
      <c r="F765" s="20">
        <v>2022</v>
      </c>
      <c r="G765" s="21">
        <v>264</v>
      </c>
      <c r="H765" s="81">
        <f>G765/2*35000+2000000</f>
        <v>6620000</v>
      </c>
    </row>
    <row r="766" spans="1:8" x14ac:dyDescent="0.3">
      <c r="A766" s="36" t="s">
        <v>2013</v>
      </c>
      <c r="B766" s="3" t="s">
        <v>2424</v>
      </c>
      <c r="C766" s="49" t="s">
        <v>2425</v>
      </c>
      <c r="D766" s="21" t="s">
        <v>2426</v>
      </c>
      <c r="E766" s="7" t="s">
        <v>161</v>
      </c>
      <c r="F766" s="20">
        <v>2022</v>
      </c>
      <c r="G766" s="21">
        <v>992</v>
      </c>
      <c r="H766" s="81">
        <f>G766/2*25000+1000000</f>
        <v>13400000</v>
      </c>
    </row>
    <row r="767" spans="1:8" x14ac:dyDescent="0.3">
      <c r="A767" s="36" t="s">
        <v>2013</v>
      </c>
      <c r="B767" s="3" t="s">
        <v>2267</v>
      </c>
      <c r="C767" s="49" t="s">
        <v>2268</v>
      </c>
      <c r="D767" s="21" t="s">
        <v>2269</v>
      </c>
      <c r="E767" s="7" t="s">
        <v>413</v>
      </c>
      <c r="F767" s="20">
        <v>2021</v>
      </c>
      <c r="G767" s="21">
        <v>270</v>
      </c>
      <c r="H767" s="81">
        <f>G767/2*35000+2000000</f>
        <v>6725000</v>
      </c>
    </row>
    <row r="768" spans="1:8" x14ac:dyDescent="0.3">
      <c r="A768" s="36" t="s">
        <v>2013</v>
      </c>
      <c r="B768" s="2" t="s">
        <v>312</v>
      </c>
      <c r="C768" s="49" t="s">
        <v>313</v>
      </c>
      <c r="D768" s="20" t="s">
        <v>314</v>
      </c>
      <c r="E768" s="17" t="s">
        <v>3</v>
      </c>
      <c r="F768" s="20">
        <v>2022</v>
      </c>
      <c r="G768" s="21">
        <v>1321</v>
      </c>
      <c r="H768" s="81">
        <f>G768/2*25000+1000000</f>
        <v>17512500</v>
      </c>
    </row>
    <row r="769" spans="1:8" x14ac:dyDescent="0.3">
      <c r="A769" s="36" t="s">
        <v>2013</v>
      </c>
      <c r="B769" s="2" t="s">
        <v>114</v>
      </c>
      <c r="C769" s="49" t="s">
        <v>115</v>
      </c>
      <c r="D769" s="20" t="s">
        <v>116</v>
      </c>
      <c r="E769" s="17" t="s">
        <v>3</v>
      </c>
      <c r="F769" s="20">
        <v>2023</v>
      </c>
      <c r="G769" s="21">
        <v>922</v>
      </c>
      <c r="H769" s="81">
        <f>G769/2*25000+1000000</f>
        <v>12525000</v>
      </c>
    </row>
    <row r="770" spans="1:8" x14ac:dyDescent="0.3">
      <c r="A770" s="36" t="s">
        <v>2013</v>
      </c>
      <c r="B770" s="3" t="s">
        <v>2418</v>
      </c>
      <c r="C770" s="49" t="s">
        <v>2419</v>
      </c>
      <c r="D770" s="21" t="s">
        <v>2420</v>
      </c>
      <c r="E770" s="1" t="s">
        <v>6415</v>
      </c>
      <c r="F770" s="20">
        <v>2021</v>
      </c>
      <c r="G770" s="21">
        <v>976</v>
      </c>
      <c r="H770" s="81">
        <f>G770/2*25000+1000000</f>
        <v>13200000</v>
      </c>
    </row>
    <row r="771" spans="1:8" x14ac:dyDescent="0.3">
      <c r="A771" s="36" t="s">
        <v>2013</v>
      </c>
      <c r="B771" s="3" t="s">
        <v>2205</v>
      </c>
      <c r="C771" s="49" t="s">
        <v>2206</v>
      </c>
      <c r="D771" s="21" t="s">
        <v>2207</v>
      </c>
      <c r="E771" s="7" t="s">
        <v>1234</v>
      </c>
      <c r="F771" s="20">
        <v>2022</v>
      </c>
      <c r="G771" s="21">
        <v>286</v>
      </c>
      <c r="H771" s="81">
        <f>G771/2*35000+1000000</f>
        <v>6005000</v>
      </c>
    </row>
    <row r="772" spans="1:8" x14ac:dyDescent="0.3">
      <c r="A772" s="36" t="s">
        <v>2013</v>
      </c>
      <c r="B772" s="3" t="s">
        <v>2285</v>
      </c>
      <c r="C772" s="49" t="s">
        <v>2286</v>
      </c>
      <c r="D772" s="21" t="s">
        <v>2287</v>
      </c>
      <c r="E772" s="7" t="s">
        <v>413</v>
      </c>
      <c r="F772" s="20">
        <v>2023</v>
      </c>
      <c r="G772" s="21">
        <v>174</v>
      </c>
      <c r="H772" s="81">
        <f>G772/2*35000+2000000</f>
        <v>5045000</v>
      </c>
    </row>
    <row r="773" spans="1:8" x14ac:dyDescent="0.3">
      <c r="A773" s="36" t="s">
        <v>2013</v>
      </c>
      <c r="B773" s="3" t="s">
        <v>2282</v>
      </c>
      <c r="C773" s="49" t="s">
        <v>2283</v>
      </c>
      <c r="D773" s="21" t="s">
        <v>2284</v>
      </c>
      <c r="E773" s="1" t="s">
        <v>6415</v>
      </c>
      <c r="F773" s="20">
        <v>2021</v>
      </c>
      <c r="G773" s="21">
        <v>284</v>
      </c>
      <c r="H773" s="81">
        <f>G773/2*35000+1000000</f>
        <v>5970000</v>
      </c>
    </row>
    <row r="774" spans="1:8" ht="28.8" x14ac:dyDescent="0.3">
      <c r="A774" s="36" t="s">
        <v>2013</v>
      </c>
      <c r="B774" s="3" t="s">
        <v>2066</v>
      </c>
      <c r="C774" s="49" t="s">
        <v>2067</v>
      </c>
      <c r="D774" s="21" t="s">
        <v>2068</v>
      </c>
      <c r="E774" s="17" t="s">
        <v>3</v>
      </c>
      <c r="F774" s="20">
        <v>2023</v>
      </c>
      <c r="G774" s="21">
        <v>900</v>
      </c>
      <c r="H774" s="81">
        <f>G774/2*25000+1000000</f>
        <v>12250000</v>
      </c>
    </row>
    <row r="775" spans="1:8" x14ac:dyDescent="0.3">
      <c r="A775" s="36" t="s">
        <v>2013</v>
      </c>
      <c r="B775" s="3" t="s">
        <v>2406</v>
      </c>
      <c r="C775" s="49" t="s">
        <v>2407</v>
      </c>
      <c r="D775" s="21" t="s">
        <v>2408</v>
      </c>
      <c r="E775" s="7" t="s">
        <v>161</v>
      </c>
      <c r="F775" s="20">
        <v>2023</v>
      </c>
      <c r="G775" s="21">
        <v>832</v>
      </c>
      <c r="H775" s="81">
        <f>G775/2*25000+1000000</f>
        <v>11400000</v>
      </c>
    </row>
    <row r="776" spans="1:8" x14ac:dyDescent="0.3">
      <c r="A776" s="36" t="s">
        <v>2013</v>
      </c>
      <c r="B776" s="2" t="s">
        <v>667</v>
      </c>
      <c r="C776" s="49" t="s">
        <v>668</v>
      </c>
      <c r="D776" s="20" t="s">
        <v>669</v>
      </c>
      <c r="E776" s="7" t="s">
        <v>161</v>
      </c>
      <c r="F776" s="20">
        <v>2022</v>
      </c>
      <c r="G776" s="21">
        <v>689</v>
      </c>
      <c r="H776" s="81">
        <f>G776/2*25000+1000000</f>
        <v>9612500</v>
      </c>
    </row>
    <row r="777" spans="1:8" x14ac:dyDescent="0.3">
      <c r="A777" s="36" t="s">
        <v>2013</v>
      </c>
      <c r="B777" s="3" t="s">
        <v>2307</v>
      </c>
      <c r="C777" s="49" t="s">
        <v>2308</v>
      </c>
      <c r="D777" s="29" t="s">
        <v>2309</v>
      </c>
      <c r="E777" s="1" t="s">
        <v>6415</v>
      </c>
      <c r="F777" s="20">
        <v>2022</v>
      </c>
      <c r="G777" s="21">
        <v>398</v>
      </c>
      <c r="H777" s="81">
        <f>G777/2*35000+1000000</f>
        <v>7965000</v>
      </c>
    </row>
    <row r="778" spans="1:8" ht="28.8" x14ac:dyDescent="0.3">
      <c r="A778" s="36" t="s">
        <v>2013</v>
      </c>
      <c r="B778" s="3" t="s">
        <v>2143</v>
      </c>
      <c r="C778" s="49" t="s">
        <v>2144</v>
      </c>
      <c r="D778" s="21" t="s">
        <v>2145</v>
      </c>
      <c r="E778" s="1" t="s">
        <v>6415</v>
      </c>
      <c r="F778" s="20">
        <v>2023</v>
      </c>
      <c r="G778" s="21">
        <v>390</v>
      </c>
      <c r="H778" s="81">
        <f>G778/2*35000+1000000</f>
        <v>7825000</v>
      </c>
    </row>
    <row r="779" spans="1:8" ht="28.8" x14ac:dyDescent="0.3">
      <c r="A779" s="36" t="s">
        <v>2013</v>
      </c>
      <c r="B779" s="3" t="s">
        <v>2090</v>
      </c>
      <c r="C779" s="49" t="s">
        <v>2091</v>
      </c>
      <c r="D779" s="21" t="s">
        <v>2092</v>
      </c>
      <c r="E779" s="17" t="s">
        <v>3</v>
      </c>
      <c r="F779" s="20">
        <v>2023</v>
      </c>
      <c r="G779" s="21">
        <v>920</v>
      </c>
      <c r="H779" s="81">
        <f>G779/2*25000+1000000</f>
        <v>12500000</v>
      </c>
    </row>
    <row r="780" spans="1:8" x14ac:dyDescent="0.3">
      <c r="A780" s="36" t="s">
        <v>2013</v>
      </c>
      <c r="B780" s="3" t="s">
        <v>2358</v>
      </c>
      <c r="C780" s="49" t="s">
        <v>2359</v>
      </c>
      <c r="D780" s="21" t="s">
        <v>2360</v>
      </c>
      <c r="E780" s="1" t="s">
        <v>6415</v>
      </c>
      <c r="F780" s="20">
        <v>2022</v>
      </c>
      <c r="G780" s="21">
        <v>154</v>
      </c>
      <c r="H780" s="81">
        <f>G780/2*35000+2000000</f>
        <v>4695000</v>
      </c>
    </row>
    <row r="781" spans="1:8" ht="28.8" x14ac:dyDescent="0.3">
      <c r="A781" s="36" t="s">
        <v>2013</v>
      </c>
      <c r="B781" s="3" t="s">
        <v>2018</v>
      </c>
      <c r="C781" s="49" t="s">
        <v>2019</v>
      </c>
      <c r="D781" s="21" t="s">
        <v>2020</v>
      </c>
      <c r="E781" s="17" t="s">
        <v>3</v>
      </c>
      <c r="F781" s="20">
        <v>2023</v>
      </c>
      <c r="G781" s="21">
        <v>576</v>
      </c>
      <c r="H781" s="81">
        <f>G781/2*25000+1000000</f>
        <v>8200000</v>
      </c>
    </row>
    <row r="782" spans="1:8" x14ac:dyDescent="0.3">
      <c r="A782" s="36" t="s">
        <v>2013</v>
      </c>
      <c r="B782" s="3" t="s">
        <v>2380</v>
      </c>
      <c r="C782" s="49" t="s">
        <v>2381</v>
      </c>
      <c r="D782" s="21" t="s">
        <v>2382</v>
      </c>
      <c r="E782" s="7" t="s">
        <v>161</v>
      </c>
      <c r="F782" s="20">
        <v>2022</v>
      </c>
      <c r="G782" s="21">
        <v>192</v>
      </c>
      <c r="H782" s="81">
        <f>G782/2*35000+2000000</f>
        <v>5360000</v>
      </c>
    </row>
    <row r="783" spans="1:8" x14ac:dyDescent="0.3">
      <c r="A783" s="36" t="s">
        <v>2013</v>
      </c>
      <c r="B783" s="3" t="s">
        <v>2310</v>
      </c>
      <c r="C783" s="49" t="s">
        <v>2311</v>
      </c>
      <c r="D783" s="21" t="s">
        <v>2312</v>
      </c>
      <c r="E783" s="7" t="s">
        <v>413</v>
      </c>
      <c r="F783" s="20">
        <v>2022</v>
      </c>
      <c r="G783" s="21">
        <v>278</v>
      </c>
      <c r="H783" s="81">
        <f>G783/2*35000+1000000</f>
        <v>5865000</v>
      </c>
    </row>
    <row r="784" spans="1:8" x14ac:dyDescent="0.3">
      <c r="A784" s="36" t="s">
        <v>2013</v>
      </c>
      <c r="B784" s="2" t="s">
        <v>98</v>
      </c>
      <c r="C784" s="49" t="s">
        <v>99</v>
      </c>
      <c r="D784" s="20" t="s">
        <v>100</v>
      </c>
      <c r="E784" s="17" t="s">
        <v>3</v>
      </c>
      <c r="F784" s="20">
        <v>2021</v>
      </c>
      <c r="G784" s="21">
        <v>691</v>
      </c>
      <c r="H784" s="81">
        <f>G784/2*25000+1000000</f>
        <v>9637500</v>
      </c>
    </row>
    <row r="785" spans="1:8" x14ac:dyDescent="0.3">
      <c r="A785" s="36" t="s">
        <v>2013</v>
      </c>
      <c r="B785" s="3" t="s">
        <v>2261</v>
      </c>
      <c r="C785" s="49" t="s">
        <v>2262</v>
      </c>
      <c r="D785" s="21" t="s">
        <v>2263</v>
      </c>
      <c r="E785" s="7" t="s">
        <v>413</v>
      </c>
      <c r="F785" s="20">
        <v>2022</v>
      </c>
      <c r="G785" s="21">
        <v>548</v>
      </c>
      <c r="H785" s="81">
        <f>G785/2*35000+1000000</f>
        <v>10590000</v>
      </c>
    </row>
    <row r="786" spans="1:8" x14ac:dyDescent="0.3">
      <c r="A786" s="36" t="s">
        <v>2013</v>
      </c>
      <c r="B786" s="3" t="s">
        <v>2377</v>
      </c>
      <c r="C786" s="51" t="s">
        <v>2378</v>
      </c>
      <c r="D786" s="21" t="s">
        <v>2379</v>
      </c>
      <c r="E786" s="7" t="s">
        <v>1054</v>
      </c>
      <c r="F786" s="20">
        <v>2022</v>
      </c>
      <c r="G786" s="21">
        <v>172</v>
      </c>
      <c r="H786" s="81">
        <f>G786/2*35000+2000000</f>
        <v>5010000</v>
      </c>
    </row>
    <row r="787" spans="1:8" x14ac:dyDescent="0.3">
      <c r="A787" s="36" t="s">
        <v>2013</v>
      </c>
      <c r="B787" s="3" t="s">
        <v>2368</v>
      </c>
      <c r="C787" s="52" t="s">
        <v>2369</v>
      </c>
      <c r="D787" s="21" t="s">
        <v>2370</v>
      </c>
      <c r="E787" s="7" t="s">
        <v>760</v>
      </c>
      <c r="F787" s="20">
        <v>2022</v>
      </c>
      <c r="G787" s="21">
        <v>380</v>
      </c>
      <c r="H787" s="81">
        <f>G787/2*35000+1000000</f>
        <v>7650000</v>
      </c>
    </row>
    <row r="788" spans="1:8" x14ac:dyDescent="0.3">
      <c r="A788" s="36" t="s">
        <v>2013</v>
      </c>
      <c r="B788" s="3" t="s">
        <v>2436</v>
      </c>
      <c r="C788" s="49" t="s">
        <v>2437</v>
      </c>
      <c r="D788" s="21" t="s">
        <v>2438</v>
      </c>
      <c r="E788" s="17" t="s">
        <v>3</v>
      </c>
      <c r="F788" s="20">
        <v>2023</v>
      </c>
      <c r="G788" s="21">
        <v>1584</v>
      </c>
      <c r="H788" s="81">
        <f>G788/2*25000+1000000</f>
        <v>20800000</v>
      </c>
    </row>
    <row r="789" spans="1:8" x14ac:dyDescent="0.3">
      <c r="A789" s="36" t="s">
        <v>2013</v>
      </c>
      <c r="B789" s="2" t="s">
        <v>369</v>
      </c>
      <c r="C789" s="49" t="s">
        <v>370</v>
      </c>
      <c r="D789" s="20" t="s">
        <v>371</v>
      </c>
      <c r="E789" s="17" t="s">
        <v>3</v>
      </c>
      <c r="F789" s="20">
        <v>2023</v>
      </c>
      <c r="G789" s="21">
        <v>461</v>
      </c>
      <c r="H789" s="81">
        <f>G789/2*35000+1000000</f>
        <v>9067500</v>
      </c>
    </row>
    <row r="790" spans="1:8" ht="28.8" x14ac:dyDescent="0.3">
      <c r="A790" s="36" t="s">
        <v>2013</v>
      </c>
      <c r="B790" s="3" t="s">
        <v>2208</v>
      </c>
      <c r="C790" s="49" t="s">
        <v>2209</v>
      </c>
      <c r="D790" s="21" t="s">
        <v>2210</v>
      </c>
      <c r="E790" s="7" t="s">
        <v>2211</v>
      </c>
      <c r="F790" s="20">
        <v>2022</v>
      </c>
      <c r="G790" s="21">
        <v>200</v>
      </c>
      <c r="H790" s="81">
        <f>G790/2*35000+2000000</f>
        <v>5500000</v>
      </c>
    </row>
    <row r="791" spans="1:8" x14ac:dyDescent="0.3">
      <c r="A791" s="36" t="s">
        <v>2013</v>
      </c>
      <c r="B791" s="3" t="s">
        <v>2250</v>
      </c>
      <c r="C791" s="49" t="s">
        <v>2251</v>
      </c>
      <c r="D791" s="21" t="s">
        <v>350</v>
      </c>
      <c r="E791" s="17" t="s">
        <v>3</v>
      </c>
      <c r="F791" s="20">
        <v>2022</v>
      </c>
      <c r="G791" s="21">
        <v>1021</v>
      </c>
      <c r="H791" s="81">
        <f>G791/2*25000+1000000</f>
        <v>13762500</v>
      </c>
    </row>
    <row r="792" spans="1:8" x14ac:dyDescent="0.3">
      <c r="A792" s="36" t="s">
        <v>2013</v>
      </c>
      <c r="B792" s="19" t="s">
        <v>8355</v>
      </c>
      <c r="C792" s="50" t="s">
        <v>8356</v>
      </c>
      <c r="D792" s="20" t="s">
        <v>8357</v>
      </c>
      <c r="E792" s="19" t="s">
        <v>2472</v>
      </c>
      <c r="F792" s="20">
        <v>2017</v>
      </c>
      <c r="G792" s="21">
        <v>1040</v>
      </c>
      <c r="H792" s="81">
        <f>G792/2*25000+1000000</f>
        <v>14000000</v>
      </c>
    </row>
    <row r="793" spans="1:8" x14ac:dyDescent="0.3">
      <c r="A793" s="36" t="s">
        <v>2013</v>
      </c>
      <c r="B793" s="3" t="s">
        <v>2409</v>
      </c>
      <c r="C793" s="49" t="s">
        <v>2410</v>
      </c>
      <c r="D793" s="21" t="s">
        <v>2411</v>
      </c>
      <c r="E793" s="17" t="s">
        <v>3</v>
      </c>
      <c r="F793" s="20">
        <v>2022</v>
      </c>
      <c r="G793" s="21">
        <v>1204</v>
      </c>
      <c r="H793" s="81">
        <f>G793/2*25000+1000000</f>
        <v>16050000</v>
      </c>
    </row>
    <row r="794" spans="1:8" x14ac:dyDescent="0.3">
      <c r="A794" s="36" t="s">
        <v>2013</v>
      </c>
      <c r="B794" s="3" t="s">
        <v>2292</v>
      </c>
      <c r="C794" s="49" t="s">
        <v>2293</v>
      </c>
      <c r="D794" s="21" t="s">
        <v>2294</v>
      </c>
      <c r="E794" s="7" t="s">
        <v>413</v>
      </c>
      <c r="F794" s="20">
        <v>2022</v>
      </c>
      <c r="G794" s="21">
        <v>316</v>
      </c>
      <c r="H794" s="81">
        <f>G794/2*35000+1000000</f>
        <v>6530000</v>
      </c>
    </row>
    <row r="795" spans="1:8" x14ac:dyDescent="0.3">
      <c r="A795" s="36" t="s">
        <v>2013</v>
      </c>
      <c r="B795" s="3" t="s">
        <v>2215</v>
      </c>
      <c r="C795" s="49" t="s">
        <v>2194</v>
      </c>
      <c r="D795" s="21" t="s">
        <v>2216</v>
      </c>
      <c r="E795" s="7" t="s">
        <v>413</v>
      </c>
      <c r="F795" s="20">
        <v>2021</v>
      </c>
      <c r="G795" s="21">
        <v>214</v>
      </c>
      <c r="H795" s="81">
        <f>G795/2*35000+2000000</f>
        <v>5745000</v>
      </c>
    </row>
    <row r="796" spans="1:8" x14ac:dyDescent="0.3">
      <c r="A796" s="36" t="s">
        <v>2013</v>
      </c>
      <c r="B796" s="3" t="s">
        <v>2193</v>
      </c>
      <c r="C796" s="49" t="s">
        <v>2194</v>
      </c>
      <c r="D796" s="21" t="s">
        <v>2195</v>
      </c>
      <c r="E796" s="7" t="s">
        <v>413</v>
      </c>
      <c r="F796" s="20">
        <v>2023</v>
      </c>
      <c r="G796" s="21">
        <v>350</v>
      </c>
      <c r="H796" s="81">
        <f>G796/2*35000+1000000</f>
        <v>7125000</v>
      </c>
    </row>
    <row r="797" spans="1:8" x14ac:dyDescent="0.3">
      <c r="A797" s="36" t="s">
        <v>2013</v>
      </c>
      <c r="B797" s="3" t="s">
        <v>2392</v>
      </c>
      <c r="C797" s="49" t="s">
        <v>2393</v>
      </c>
      <c r="D797" s="21" t="s">
        <v>2394</v>
      </c>
      <c r="E797" s="17" t="s">
        <v>3</v>
      </c>
      <c r="F797" s="20">
        <v>2022</v>
      </c>
      <c r="G797" s="21">
        <v>1956</v>
      </c>
      <c r="H797" s="81">
        <f>G797/2*25000+1000000</f>
        <v>25450000</v>
      </c>
    </row>
    <row r="798" spans="1:8" x14ac:dyDescent="0.3">
      <c r="A798" s="36" t="s">
        <v>2013</v>
      </c>
      <c r="B798" s="2" t="s">
        <v>95</v>
      </c>
      <c r="C798" s="49" t="s">
        <v>96</v>
      </c>
      <c r="D798" s="20" t="s">
        <v>97</v>
      </c>
      <c r="E798" s="17" t="s">
        <v>3</v>
      </c>
      <c r="F798" s="20">
        <v>2024</v>
      </c>
      <c r="G798" s="21">
        <v>1042</v>
      </c>
      <c r="H798" s="81">
        <f>G798/2*25000+1000000</f>
        <v>14025000</v>
      </c>
    </row>
    <row r="799" spans="1:8" x14ac:dyDescent="0.3">
      <c r="A799" s="36" t="s">
        <v>2013</v>
      </c>
      <c r="B799" s="3" t="s">
        <v>2288</v>
      </c>
      <c r="C799" s="49" t="s">
        <v>2289</v>
      </c>
      <c r="D799" s="21" t="s">
        <v>712</v>
      </c>
      <c r="E799" s="17" t="s">
        <v>3</v>
      </c>
      <c r="F799" s="20">
        <v>2023</v>
      </c>
      <c r="G799" s="21">
        <v>1860</v>
      </c>
      <c r="H799" s="81">
        <f>G799/2*25000+1000000</f>
        <v>24250000</v>
      </c>
    </row>
    <row r="800" spans="1:8" x14ac:dyDescent="0.3">
      <c r="A800" s="36" t="s">
        <v>2013</v>
      </c>
      <c r="B800" s="3" t="s">
        <v>2421</v>
      </c>
      <c r="C800" s="52" t="s">
        <v>2422</v>
      </c>
      <c r="D800" s="21" t="s">
        <v>2423</v>
      </c>
      <c r="E800" s="7" t="s">
        <v>750</v>
      </c>
      <c r="F800" s="20">
        <v>2023</v>
      </c>
      <c r="G800" s="21">
        <v>962</v>
      </c>
      <c r="H800" s="81">
        <f>G800/2*25000+1000000</f>
        <v>13025000</v>
      </c>
    </row>
    <row r="801" spans="1:8" ht="28.8" x14ac:dyDescent="0.3">
      <c r="A801" s="36" t="s">
        <v>2013</v>
      </c>
      <c r="B801" s="3" t="s">
        <v>2173</v>
      </c>
      <c r="C801" s="49" t="s">
        <v>2174</v>
      </c>
      <c r="D801" s="21" t="s">
        <v>2175</v>
      </c>
      <c r="E801" s="17" t="s">
        <v>3</v>
      </c>
      <c r="F801" s="20">
        <v>2023</v>
      </c>
      <c r="G801" s="21">
        <v>808</v>
      </c>
      <c r="H801" s="81">
        <f>G801/2*25000+1000000</f>
        <v>11100000</v>
      </c>
    </row>
    <row r="802" spans="1:8" x14ac:dyDescent="0.3">
      <c r="A802" s="36" t="s">
        <v>2013</v>
      </c>
      <c r="B802" s="3" t="s">
        <v>2229</v>
      </c>
      <c r="C802" s="49" t="s">
        <v>2230</v>
      </c>
      <c r="D802" s="21" t="s">
        <v>2231</v>
      </c>
      <c r="E802" s="7" t="s">
        <v>750</v>
      </c>
      <c r="F802" s="20">
        <v>2022</v>
      </c>
      <c r="G802" s="21">
        <v>520</v>
      </c>
      <c r="H802" s="81">
        <f>G802/2*35000+1000000</f>
        <v>10100000</v>
      </c>
    </row>
    <row r="803" spans="1:8" ht="28.8" x14ac:dyDescent="0.3">
      <c r="A803" s="36" t="s">
        <v>2013</v>
      </c>
      <c r="B803" s="3" t="s">
        <v>2110</v>
      </c>
      <c r="C803" s="49" t="s">
        <v>2111</v>
      </c>
      <c r="D803" s="21" t="s">
        <v>2112</v>
      </c>
      <c r="E803" s="7" t="s">
        <v>154</v>
      </c>
      <c r="F803" s="20">
        <v>2022</v>
      </c>
      <c r="G803" s="21">
        <v>496</v>
      </c>
      <c r="H803" s="81">
        <f>G803/2*35000+1000000</f>
        <v>9680000</v>
      </c>
    </row>
    <row r="804" spans="1:8" x14ac:dyDescent="0.3">
      <c r="A804" s="36" t="s">
        <v>2013</v>
      </c>
      <c r="B804" s="3" t="s">
        <v>2386</v>
      </c>
      <c r="C804" s="49" t="s">
        <v>2387</v>
      </c>
      <c r="D804" s="21" t="s">
        <v>2388</v>
      </c>
      <c r="E804" s="7" t="s">
        <v>2389</v>
      </c>
      <c r="F804" s="20">
        <v>2021</v>
      </c>
      <c r="G804" s="21">
        <v>872</v>
      </c>
      <c r="H804" s="81">
        <f>G804/2*25000+1000000</f>
        <v>11900000</v>
      </c>
    </row>
    <row r="805" spans="1:8" x14ac:dyDescent="0.3">
      <c r="A805" s="46" t="s">
        <v>2013</v>
      </c>
      <c r="B805" s="3" t="s">
        <v>2374</v>
      </c>
      <c r="C805" s="49" t="s">
        <v>2375</v>
      </c>
      <c r="D805" s="21" t="s">
        <v>2376</v>
      </c>
      <c r="E805" s="1" t="s">
        <v>6415</v>
      </c>
      <c r="F805" s="20">
        <v>2022</v>
      </c>
      <c r="G805" s="21">
        <v>1210</v>
      </c>
      <c r="H805" s="81">
        <f>G805/2*25000+1000000</f>
        <v>16125000</v>
      </c>
    </row>
    <row r="806" spans="1:8" x14ac:dyDescent="0.3">
      <c r="A806" s="46" t="s">
        <v>2013</v>
      </c>
      <c r="B806" s="2" t="s">
        <v>426</v>
      </c>
      <c r="C806" s="49" t="s">
        <v>427</v>
      </c>
      <c r="D806" s="20" t="s">
        <v>428</v>
      </c>
      <c r="E806" s="7" t="s">
        <v>161</v>
      </c>
      <c r="F806" s="20">
        <v>2019</v>
      </c>
      <c r="G806" s="21">
        <v>880</v>
      </c>
      <c r="H806" s="81">
        <f>G806/2*25000+1000000</f>
        <v>12000000</v>
      </c>
    </row>
    <row r="807" spans="1:8" x14ac:dyDescent="0.3">
      <c r="A807" s="46" t="s">
        <v>2013</v>
      </c>
      <c r="B807" s="3" t="s">
        <v>2226</v>
      </c>
      <c r="C807" s="49" t="s">
        <v>2227</v>
      </c>
      <c r="D807" s="21" t="s">
        <v>2228</v>
      </c>
      <c r="E807" s="7" t="s">
        <v>413</v>
      </c>
      <c r="F807" s="20">
        <v>2022</v>
      </c>
      <c r="G807" s="21">
        <v>860</v>
      </c>
      <c r="H807" s="81">
        <f>G807/2*25000+1000000</f>
        <v>11750000</v>
      </c>
    </row>
    <row r="808" spans="1:8" x14ac:dyDescent="0.3">
      <c r="A808" s="46" t="s">
        <v>2013</v>
      </c>
      <c r="B808" s="3" t="s">
        <v>2401</v>
      </c>
      <c r="C808" s="49" t="s">
        <v>2402</v>
      </c>
      <c r="D808" s="21" t="s">
        <v>2403</v>
      </c>
      <c r="E808" s="7" t="s">
        <v>161</v>
      </c>
      <c r="F808" s="20">
        <v>2021</v>
      </c>
      <c r="G808" s="21">
        <v>384</v>
      </c>
      <c r="H808" s="81">
        <f>G808/2*35000+1000000</f>
        <v>7720000</v>
      </c>
    </row>
    <row r="809" spans="1:8" x14ac:dyDescent="0.3">
      <c r="A809" s="46" t="s">
        <v>2013</v>
      </c>
      <c r="B809" s="3" t="s">
        <v>2433</v>
      </c>
      <c r="C809" s="49" t="s">
        <v>2434</v>
      </c>
      <c r="D809" s="21" t="s">
        <v>2435</v>
      </c>
      <c r="E809" s="7" t="s">
        <v>413</v>
      </c>
      <c r="F809" s="20">
        <v>2022</v>
      </c>
      <c r="G809" s="21">
        <v>1090</v>
      </c>
      <c r="H809" s="81">
        <f>G809/2*25000+1000000</f>
        <v>14625000</v>
      </c>
    </row>
    <row r="810" spans="1:8" x14ac:dyDescent="0.3">
      <c r="A810" s="46" t="s">
        <v>2013</v>
      </c>
      <c r="B810" s="3" t="s">
        <v>2235</v>
      </c>
      <c r="C810" s="49" t="s">
        <v>2236</v>
      </c>
      <c r="D810" s="21" t="s">
        <v>2237</v>
      </c>
      <c r="E810" s="1" t="s">
        <v>6415</v>
      </c>
      <c r="F810" s="20">
        <v>2023</v>
      </c>
      <c r="G810" s="21">
        <v>220</v>
      </c>
      <c r="H810" s="81">
        <f>G810/2*35000+2000000</f>
        <v>5850000</v>
      </c>
    </row>
    <row r="811" spans="1:8" x14ac:dyDescent="0.3">
      <c r="A811" s="46" t="s">
        <v>2013</v>
      </c>
      <c r="B811" s="3" t="s">
        <v>2325</v>
      </c>
      <c r="C811" s="49" t="s">
        <v>2326</v>
      </c>
      <c r="D811" s="21" t="s">
        <v>2327</v>
      </c>
      <c r="E811" s="7" t="s">
        <v>750</v>
      </c>
      <c r="F811" s="20">
        <v>2023</v>
      </c>
      <c r="G811" s="21">
        <v>616</v>
      </c>
      <c r="H811" s="81">
        <f>G811/2*25000+1000000</f>
        <v>8700000</v>
      </c>
    </row>
    <row r="812" spans="1:8" x14ac:dyDescent="0.3">
      <c r="A812" s="46" t="s">
        <v>2013</v>
      </c>
      <c r="B812" s="3" t="s">
        <v>2390</v>
      </c>
      <c r="C812" s="49" t="s">
        <v>2391</v>
      </c>
      <c r="D812" s="21" t="s">
        <v>386</v>
      </c>
      <c r="E812" s="17" t="s">
        <v>3</v>
      </c>
      <c r="F812" s="20">
        <v>2022</v>
      </c>
      <c r="G812" s="21">
        <v>190</v>
      </c>
      <c r="H812" s="81">
        <f>G812/2*35000+2000000</f>
        <v>5325000</v>
      </c>
    </row>
    <row r="813" spans="1:8" ht="28.8" x14ac:dyDescent="0.3">
      <c r="A813" s="46" t="s">
        <v>2013</v>
      </c>
      <c r="B813" s="3" t="s">
        <v>2347</v>
      </c>
      <c r="C813" s="49" t="s">
        <v>2348</v>
      </c>
      <c r="D813" s="21" t="s">
        <v>2349</v>
      </c>
      <c r="E813" s="7" t="s">
        <v>413</v>
      </c>
      <c r="F813" s="20">
        <v>2023</v>
      </c>
      <c r="G813" s="21">
        <v>292</v>
      </c>
      <c r="H813" s="81">
        <f>G813/2*35000+1000000</f>
        <v>6110000</v>
      </c>
    </row>
    <row r="814" spans="1:8" ht="28.8" x14ac:dyDescent="0.3">
      <c r="A814" s="46" t="s">
        <v>2013</v>
      </c>
      <c r="B814" s="3" t="s">
        <v>2116</v>
      </c>
      <c r="C814" s="49" t="s">
        <v>2117</v>
      </c>
      <c r="D814" s="21" t="s">
        <v>2118</v>
      </c>
      <c r="E814" s="7" t="s">
        <v>760</v>
      </c>
      <c r="F814" s="20">
        <v>2022</v>
      </c>
      <c r="G814" s="21">
        <v>282</v>
      </c>
      <c r="H814" s="81">
        <f>G814/2*35000+1000000</f>
        <v>5935000</v>
      </c>
    </row>
    <row r="815" spans="1:8" x14ac:dyDescent="0.3">
      <c r="A815" s="46" t="s">
        <v>2013</v>
      </c>
      <c r="B815" s="3" t="s">
        <v>2244</v>
      </c>
      <c r="C815" s="49" t="s">
        <v>2245</v>
      </c>
      <c r="D815" s="21" t="s">
        <v>2246</v>
      </c>
      <c r="E815" s="17" t="s">
        <v>3</v>
      </c>
      <c r="F815" s="20">
        <v>2022</v>
      </c>
      <c r="G815" s="21">
        <v>1100</v>
      </c>
      <c r="H815" s="81">
        <f>G815/2*25000+1000000</f>
        <v>14750000</v>
      </c>
    </row>
    <row r="816" spans="1:8" x14ac:dyDescent="0.3">
      <c r="A816" s="46" t="s">
        <v>2013</v>
      </c>
      <c r="B816" s="3" t="s">
        <v>2202</v>
      </c>
      <c r="C816" s="49" t="s">
        <v>2203</v>
      </c>
      <c r="D816" s="21" t="s">
        <v>2204</v>
      </c>
      <c r="E816" s="7" t="s">
        <v>413</v>
      </c>
      <c r="F816" s="20">
        <v>2022</v>
      </c>
      <c r="G816" s="21">
        <v>202</v>
      </c>
      <c r="H816" s="81">
        <f>G816/2*35000+2000000</f>
        <v>5535000</v>
      </c>
    </row>
    <row r="817" spans="1:8" ht="28.8" x14ac:dyDescent="0.3">
      <c r="A817" s="46" t="s">
        <v>2013</v>
      </c>
      <c r="B817" s="3" t="s">
        <v>2152</v>
      </c>
      <c r="C817" s="49" t="s">
        <v>2153</v>
      </c>
      <c r="D817" s="21" t="s">
        <v>2154</v>
      </c>
      <c r="E817" s="17" t="s">
        <v>3</v>
      </c>
      <c r="F817" s="20">
        <v>2023</v>
      </c>
      <c r="G817" s="21">
        <v>840</v>
      </c>
      <c r="H817" s="81">
        <f>G817/2*25000+1000000</f>
        <v>11500000</v>
      </c>
    </row>
    <row r="818" spans="1:8" x14ac:dyDescent="0.3">
      <c r="A818" s="46" t="s">
        <v>2013</v>
      </c>
      <c r="B818" s="3" t="s">
        <v>2328</v>
      </c>
      <c r="C818" s="49" t="s">
        <v>2329</v>
      </c>
      <c r="D818" s="21" t="s">
        <v>2330</v>
      </c>
      <c r="E818" s="17" t="s">
        <v>3</v>
      </c>
      <c r="F818" s="23">
        <v>2021</v>
      </c>
      <c r="G818" s="21">
        <v>448</v>
      </c>
      <c r="H818" s="81">
        <f>G818/2*35000+1000000</f>
        <v>8840000</v>
      </c>
    </row>
    <row r="819" spans="1:8" x14ac:dyDescent="0.3">
      <c r="A819" s="46" t="s">
        <v>2013</v>
      </c>
      <c r="B819" s="3" t="s">
        <v>2223</v>
      </c>
      <c r="C819" s="49" t="s">
        <v>2224</v>
      </c>
      <c r="D819" s="21" t="s">
        <v>2225</v>
      </c>
      <c r="E819" s="1" t="s">
        <v>6415</v>
      </c>
      <c r="F819" s="20">
        <v>2022</v>
      </c>
      <c r="G819" s="21">
        <v>546</v>
      </c>
      <c r="H819" s="81">
        <f>G819/2*35000+1000000</f>
        <v>10555000</v>
      </c>
    </row>
    <row r="820" spans="1:8" x14ac:dyDescent="0.3">
      <c r="A820" s="46" t="s">
        <v>2013</v>
      </c>
      <c r="B820" s="3" t="s">
        <v>2264</v>
      </c>
      <c r="C820" s="52" t="s">
        <v>2265</v>
      </c>
      <c r="D820" s="21" t="s">
        <v>2266</v>
      </c>
      <c r="E820" s="7" t="s">
        <v>413</v>
      </c>
      <c r="F820" s="20">
        <v>2021</v>
      </c>
      <c r="G820" s="21">
        <v>256</v>
      </c>
      <c r="H820" s="81">
        <f>G820/2*35000+2000000</f>
        <v>6480000</v>
      </c>
    </row>
    <row r="821" spans="1:8" ht="28.8" x14ac:dyDescent="0.3">
      <c r="A821" s="46" t="s">
        <v>2013</v>
      </c>
      <c r="B821" s="3" t="s">
        <v>2255</v>
      </c>
      <c r="C821" s="49" t="s">
        <v>2256</v>
      </c>
      <c r="D821" s="21" t="s">
        <v>2257</v>
      </c>
      <c r="E821" s="7" t="s">
        <v>750</v>
      </c>
      <c r="F821" s="20">
        <v>2023</v>
      </c>
      <c r="G821" s="21">
        <v>1152</v>
      </c>
      <c r="H821" s="81">
        <f>G821/2*25000+1000000</f>
        <v>15400000</v>
      </c>
    </row>
    <row r="822" spans="1:8" x14ac:dyDescent="0.3">
      <c r="A822" s="46" t="s">
        <v>2013</v>
      </c>
      <c r="B822" s="2" t="s">
        <v>624</v>
      </c>
      <c r="C822" s="49" t="s">
        <v>665</v>
      </c>
      <c r="D822" s="20" t="s">
        <v>666</v>
      </c>
      <c r="E822" s="7" t="s">
        <v>11</v>
      </c>
      <c r="F822" s="20">
        <v>2023</v>
      </c>
      <c r="G822" s="21">
        <v>251</v>
      </c>
      <c r="H822" s="81">
        <f>G822/2*35000+2000000</f>
        <v>6392500</v>
      </c>
    </row>
    <row r="823" spans="1:8" x14ac:dyDescent="0.3">
      <c r="A823" s="46" t="s">
        <v>2013</v>
      </c>
      <c r="B823" s="3" t="s">
        <v>2313</v>
      </c>
      <c r="C823" s="49" t="s">
        <v>2314</v>
      </c>
      <c r="D823" s="21" t="s">
        <v>2315</v>
      </c>
      <c r="E823" s="90" t="s">
        <v>413</v>
      </c>
      <c r="F823" s="20">
        <v>2021</v>
      </c>
      <c r="G823" s="21">
        <v>298</v>
      </c>
      <c r="H823" s="81">
        <f>G823/2*35000+1000000</f>
        <v>6215000</v>
      </c>
    </row>
    <row r="824" spans="1:8" ht="28.8" x14ac:dyDescent="0.3">
      <c r="A824" s="46" t="s">
        <v>2013</v>
      </c>
      <c r="B824" s="3" t="s">
        <v>2063</v>
      </c>
      <c r="C824" s="49" t="s">
        <v>2064</v>
      </c>
      <c r="D824" s="21" t="s">
        <v>2065</v>
      </c>
      <c r="E824" s="17" t="s">
        <v>3</v>
      </c>
      <c r="F824" s="20">
        <v>2023</v>
      </c>
      <c r="G824" s="21">
        <v>1100</v>
      </c>
      <c r="H824" s="81">
        <f>G824/2*25000+1000000</f>
        <v>14750000</v>
      </c>
    </row>
    <row r="825" spans="1:8" x14ac:dyDescent="0.3">
      <c r="A825" s="46" t="s">
        <v>2013</v>
      </c>
      <c r="B825" s="2" t="s">
        <v>676</v>
      </c>
      <c r="C825" s="49" t="s">
        <v>677</v>
      </c>
      <c r="D825" s="20" t="s">
        <v>678</v>
      </c>
      <c r="E825" s="7" t="s">
        <v>11</v>
      </c>
      <c r="F825" s="20">
        <v>2022</v>
      </c>
      <c r="G825" s="21">
        <v>267</v>
      </c>
      <c r="H825" s="81">
        <f>G825/2*35000+2000000</f>
        <v>6672500</v>
      </c>
    </row>
    <row r="826" spans="1:8" ht="28.8" x14ac:dyDescent="0.3">
      <c r="A826" s="46" t="s">
        <v>2013</v>
      </c>
      <c r="B826" s="3" t="s">
        <v>2353</v>
      </c>
      <c r="C826" s="49" t="s">
        <v>2354</v>
      </c>
      <c r="D826" s="21" t="s">
        <v>678</v>
      </c>
      <c r="E826" s="32" t="s">
        <v>413</v>
      </c>
      <c r="F826" s="20">
        <v>2022</v>
      </c>
      <c r="G826" s="21">
        <v>274</v>
      </c>
      <c r="H826" s="81">
        <f>G826/2*35000+2000000</f>
        <v>6795000</v>
      </c>
    </row>
    <row r="827" spans="1:8" x14ac:dyDescent="0.3">
      <c r="A827" s="46" t="s">
        <v>2013</v>
      </c>
      <c r="B827" s="3" t="s">
        <v>2322</v>
      </c>
      <c r="C827" s="49" t="s">
        <v>2323</v>
      </c>
      <c r="D827" s="21" t="s">
        <v>2324</v>
      </c>
      <c r="E827" s="7" t="s">
        <v>413</v>
      </c>
      <c r="F827" s="20">
        <v>2021</v>
      </c>
      <c r="G827" s="21">
        <v>446</v>
      </c>
      <c r="H827" s="81">
        <f>G827/2*35000+1000000</f>
        <v>8805000</v>
      </c>
    </row>
    <row r="828" spans="1:8" x14ac:dyDescent="0.3">
      <c r="A828" s="46" t="s">
        <v>2013</v>
      </c>
      <c r="B828" s="3" t="s">
        <v>2304</v>
      </c>
      <c r="C828" s="49" t="s">
        <v>2305</v>
      </c>
      <c r="D828" s="21" t="s">
        <v>2306</v>
      </c>
      <c r="E828" s="7" t="s">
        <v>413</v>
      </c>
      <c r="F828" s="20">
        <v>2022</v>
      </c>
      <c r="G828" s="21">
        <v>362</v>
      </c>
      <c r="H828" s="81">
        <f>G828/2*35000+1000000</f>
        <v>7335000</v>
      </c>
    </row>
    <row r="829" spans="1:8" x14ac:dyDescent="0.3">
      <c r="A829" s="46" t="s">
        <v>2439</v>
      </c>
      <c r="B829" s="3" t="s">
        <v>2734</v>
      </c>
      <c r="C829" s="49" t="s">
        <v>2735</v>
      </c>
      <c r="D829" s="21" t="s">
        <v>2736</v>
      </c>
      <c r="E829" s="1" t="s">
        <v>2454</v>
      </c>
      <c r="F829" s="20">
        <v>2021</v>
      </c>
      <c r="G829" s="21">
        <v>141</v>
      </c>
      <c r="H829" s="81">
        <f>G829/2*35000+2000000</f>
        <v>4467500</v>
      </c>
    </row>
    <row r="830" spans="1:8" x14ac:dyDescent="0.3">
      <c r="A830" s="46" t="s">
        <v>2439</v>
      </c>
      <c r="B830" s="13" t="s">
        <v>7455</v>
      </c>
      <c r="C830" s="30" t="s">
        <v>7456</v>
      </c>
      <c r="D830" s="15" t="s">
        <v>7457</v>
      </c>
      <c r="E830" s="7" t="s">
        <v>154</v>
      </c>
      <c r="F830" s="15">
        <v>2023</v>
      </c>
      <c r="G830" s="16">
        <v>128</v>
      </c>
      <c r="H830" s="81">
        <f>G830/2*35000+2000000</f>
        <v>4240000</v>
      </c>
    </row>
    <row r="831" spans="1:8" x14ac:dyDescent="0.3">
      <c r="A831" s="46" t="s">
        <v>2439</v>
      </c>
      <c r="B831" s="13" t="s">
        <v>8013</v>
      </c>
      <c r="C831" s="30" t="s">
        <v>8014</v>
      </c>
      <c r="D831" s="15" t="s">
        <v>8015</v>
      </c>
      <c r="E831" s="17" t="s">
        <v>3</v>
      </c>
      <c r="F831" s="15">
        <v>2022</v>
      </c>
      <c r="G831" s="16">
        <v>738</v>
      </c>
      <c r="H831" s="81">
        <f>G831/2*25000+1000000</f>
        <v>10225000</v>
      </c>
    </row>
    <row r="832" spans="1:8" x14ac:dyDescent="0.3">
      <c r="A832" s="46" t="s">
        <v>2439</v>
      </c>
      <c r="B832" s="13" t="s">
        <v>7794</v>
      </c>
      <c r="C832" s="30" t="s">
        <v>7795</v>
      </c>
      <c r="D832" s="15" t="s">
        <v>7796</v>
      </c>
      <c r="E832" s="14" t="s">
        <v>11</v>
      </c>
      <c r="F832" s="15">
        <v>2023</v>
      </c>
      <c r="G832" s="16">
        <v>341</v>
      </c>
      <c r="H832" s="81">
        <f>G832/2*35000+1000000</f>
        <v>6967500</v>
      </c>
    </row>
    <row r="833" spans="1:8" x14ac:dyDescent="0.3">
      <c r="A833" s="46" t="s">
        <v>2439</v>
      </c>
      <c r="B833" s="13" t="s">
        <v>7788</v>
      </c>
      <c r="C833" s="30" t="s">
        <v>7789</v>
      </c>
      <c r="D833" s="15" t="s">
        <v>7790</v>
      </c>
      <c r="E833" s="7" t="s">
        <v>154</v>
      </c>
      <c r="F833" s="15">
        <v>2023</v>
      </c>
      <c r="G833" s="16">
        <v>339</v>
      </c>
      <c r="H833" s="81">
        <f>G833/2*35000+1000000</f>
        <v>6932500</v>
      </c>
    </row>
    <row r="834" spans="1:8" ht="43.2" x14ac:dyDescent="0.3">
      <c r="A834" s="46" t="s">
        <v>2439</v>
      </c>
      <c r="B834" s="3" t="s">
        <v>2461</v>
      </c>
      <c r="C834" s="49" t="s">
        <v>2462</v>
      </c>
      <c r="D834" s="21" t="s">
        <v>2463</v>
      </c>
      <c r="E834" s="1" t="s">
        <v>25</v>
      </c>
      <c r="F834" s="20">
        <v>2022</v>
      </c>
      <c r="G834" s="21">
        <v>720</v>
      </c>
      <c r="H834" s="81">
        <f>G834/2*25000+1000000</f>
        <v>10000000</v>
      </c>
    </row>
    <row r="835" spans="1:8" ht="28.8" x14ac:dyDescent="0.3">
      <c r="A835" s="46" t="s">
        <v>2439</v>
      </c>
      <c r="B835" s="3" t="s">
        <v>2683</v>
      </c>
      <c r="C835" s="49" t="s">
        <v>2684</v>
      </c>
      <c r="D835" s="21" t="s">
        <v>2685</v>
      </c>
      <c r="E835" s="1" t="s">
        <v>25</v>
      </c>
      <c r="F835" s="20">
        <v>2022</v>
      </c>
      <c r="G835" s="21">
        <v>1568</v>
      </c>
      <c r="H835" s="81">
        <f>G835/2*25000+1000000</f>
        <v>20600000</v>
      </c>
    </row>
    <row r="836" spans="1:8" x14ac:dyDescent="0.3">
      <c r="A836" s="46" t="s">
        <v>2439</v>
      </c>
      <c r="B836" s="13" t="s">
        <v>7972</v>
      </c>
      <c r="C836" s="30" t="s">
        <v>7973</v>
      </c>
      <c r="D836" s="15" t="s">
        <v>7974</v>
      </c>
      <c r="E836" s="17" t="s">
        <v>3</v>
      </c>
      <c r="F836" s="15">
        <v>2022</v>
      </c>
      <c r="G836" s="16">
        <v>594</v>
      </c>
      <c r="H836" s="81">
        <f>G836/2*25000+1000000</f>
        <v>8425000</v>
      </c>
    </row>
    <row r="837" spans="1:8" x14ac:dyDescent="0.3">
      <c r="A837" s="46" t="s">
        <v>2439</v>
      </c>
      <c r="B837" s="13" t="s">
        <v>7955</v>
      </c>
      <c r="C837" s="30" t="s">
        <v>7956</v>
      </c>
      <c r="D837" s="15" t="s">
        <v>7957</v>
      </c>
      <c r="E837" s="7" t="s">
        <v>154</v>
      </c>
      <c r="F837" s="15">
        <v>2023</v>
      </c>
      <c r="G837" s="16">
        <v>543</v>
      </c>
      <c r="H837" s="81">
        <f>G837/2*35000+1000000</f>
        <v>10502500</v>
      </c>
    </row>
    <row r="838" spans="1:8" ht="28.8" x14ac:dyDescent="0.3">
      <c r="A838" s="46" t="s">
        <v>2439</v>
      </c>
      <c r="B838" s="3" t="s">
        <v>2464</v>
      </c>
      <c r="C838" s="49" t="s">
        <v>2465</v>
      </c>
      <c r="D838" s="21" t="s">
        <v>2466</v>
      </c>
      <c r="E838" s="17" t="s">
        <v>3</v>
      </c>
      <c r="F838" s="20">
        <v>2023</v>
      </c>
      <c r="G838" s="21">
        <v>768</v>
      </c>
      <c r="H838" s="81">
        <f>G838/2*25000+1000000</f>
        <v>10600000</v>
      </c>
    </row>
    <row r="839" spans="1:8" ht="28.8" x14ac:dyDescent="0.3">
      <c r="A839" s="46" t="s">
        <v>2439</v>
      </c>
      <c r="B839" s="3" t="s">
        <v>2458</v>
      </c>
      <c r="C839" s="49" t="s">
        <v>2459</v>
      </c>
      <c r="D839" s="21" t="s">
        <v>2460</v>
      </c>
      <c r="E839" s="17" t="s">
        <v>3</v>
      </c>
      <c r="F839" s="20">
        <v>2022</v>
      </c>
      <c r="G839" s="21">
        <v>1216</v>
      </c>
      <c r="H839" s="81">
        <f>G839/2*25000+1000000</f>
        <v>16200000</v>
      </c>
    </row>
    <row r="840" spans="1:8" x14ac:dyDescent="0.3">
      <c r="A840" s="46" t="s">
        <v>2439</v>
      </c>
      <c r="B840" s="13" t="s">
        <v>8103</v>
      </c>
      <c r="C840" s="30" t="s">
        <v>8104</v>
      </c>
      <c r="D840" s="15" t="s">
        <v>8105</v>
      </c>
      <c r="E840" s="17" t="s">
        <v>3</v>
      </c>
      <c r="F840" s="15">
        <v>2022</v>
      </c>
      <c r="G840" s="16">
        <v>1957</v>
      </c>
      <c r="H840" s="81">
        <f>G840/2*25000+1000000</f>
        <v>25462500</v>
      </c>
    </row>
    <row r="841" spans="1:8" x14ac:dyDescent="0.3">
      <c r="A841" s="46" t="s">
        <v>2439</v>
      </c>
      <c r="B841" s="13" t="s">
        <v>8004</v>
      </c>
      <c r="C841" s="30" t="s">
        <v>8005</v>
      </c>
      <c r="D841" s="15" t="s">
        <v>8006</v>
      </c>
      <c r="E841" s="17" t="s">
        <v>3</v>
      </c>
      <c r="F841" s="15">
        <v>2022</v>
      </c>
      <c r="G841" s="16">
        <v>712</v>
      </c>
      <c r="H841" s="81">
        <f>G841/2*25000+1000000</f>
        <v>9900000</v>
      </c>
    </row>
    <row r="842" spans="1:8" x14ac:dyDescent="0.3">
      <c r="A842" s="46" t="s">
        <v>2439</v>
      </c>
      <c r="B842" s="86" t="s">
        <v>8036</v>
      </c>
      <c r="C842" s="87" t="s">
        <v>8037</v>
      </c>
      <c r="D842" s="89" t="s">
        <v>8038</v>
      </c>
      <c r="E842" s="24" t="s">
        <v>8039</v>
      </c>
      <c r="F842" s="89">
        <v>2024</v>
      </c>
      <c r="G842" s="92">
        <v>1009</v>
      </c>
      <c r="H842" s="81">
        <f>G842/2*25000+1000000</f>
        <v>13612500</v>
      </c>
    </row>
    <row r="843" spans="1:8" ht="43.2" x14ac:dyDescent="0.3">
      <c r="A843" s="46" t="s">
        <v>2439</v>
      </c>
      <c r="B843" s="3" t="s">
        <v>2483</v>
      </c>
      <c r="C843" s="49" t="s">
        <v>2484</v>
      </c>
      <c r="D843" s="21" t="s">
        <v>2485</v>
      </c>
      <c r="E843" s="1" t="s">
        <v>25</v>
      </c>
      <c r="F843" s="20">
        <v>2023</v>
      </c>
      <c r="G843" s="21">
        <v>330</v>
      </c>
      <c r="H843" s="81">
        <f>G843/2*35000+1000000</f>
        <v>6775000</v>
      </c>
    </row>
    <row r="844" spans="1:8" x14ac:dyDescent="0.3">
      <c r="A844" s="46" t="s">
        <v>2439</v>
      </c>
      <c r="B844" s="13" t="s">
        <v>7738</v>
      </c>
      <c r="C844" s="30" t="s">
        <v>7739</v>
      </c>
      <c r="D844" s="15" t="s">
        <v>7740</v>
      </c>
      <c r="E844" s="14" t="s">
        <v>11</v>
      </c>
      <c r="F844" s="15">
        <v>2023</v>
      </c>
      <c r="G844" s="16">
        <v>318</v>
      </c>
      <c r="H844" s="81">
        <f>G844/2*35000+1000000</f>
        <v>6565000</v>
      </c>
    </row>
    <row r="845" spans="1:8" ht="28.8" x14ac:dyDescent="0.3">
      <c r="A845" s="46" t="s">
        <v>2439</v>
      </c>
      <c r="B845" s="3" t="s">
        <v>2486</v>
      </c>
      <c r="C845" s="49" t="s">
        <v>2487</v>
      </c>
      <c r="D845" s="21" t="s">
        <v>2488</v>
      </c>
      <c r="E845" s="1" t="s">
        <v>20</v>
      </c>
      <c r="F845" s="20">
        <v>2023</v>
      </c>
      <c r="G845" s="21">
        <v>480</v>
      </c>
      <c r="H845" s="81">
        <f>G845/2*35000+1000000</f>
        <v>9400000</v>
      </c>
    </row>
    <row r="846" spans="1:8" ht="28.8" x14ac:dyDescent="0.3">
      <c r="A846" s="46" t="s">
        <v>2439</v>
      </c>
      <c r="B846" s="3" t="s">
        <v>2491</v>
      </c>
      <c r="C846" s="49" t="s">
        <v>2492</v>
      </c>
      <c r="D846" s="21" t="s">
        <v>2493</v>
      </c>
      <c r="E846" s="17" t="s">
        <v>3</v>
      </c>
      <c r="F846" s="20">
        <v>2023</v>
      </c>
      <c r="G846" s="21">
        <v>280</v>
      </c>
      <c r="H846" s="81">
        <f>G846/2*35000+1000000</f>
        <v>5900000</v>
      </c>
    </row>
    <row r="847" spans="1:8" x14ac:dyDescent="0.3">
      <c r="A847" s="46" t="s">
        <v>2439</v>
      </c>
      <c r="B847" s="13" t="s">
        <v>7724</v>
      </c>
      <c r="C847" s="30" t="s">
        <v>7725</v>
      </c>
      <c r="D847" s="15" t="s">
        <v>7726</v>
      </c>
      <c r="E847" s="17" t="s">
        <v>3</v>
      </c>
      <c r="F847" s="15">
        <v>2022</v>
      </c>
      <c r="G847" s="16">
        <v>307</v>
      </c>
      <c r="H847" s="81">
        <f>G847/2*35000+1000000</f>
        <v>6372500</v>
      </c>
    </row>
    <row r="848" spans="1:8" x14ac:dyDescent="0.3">
      <c r="A848" s="46" t="s">
        <v>2439</v>
      </c>
      <c r="B848" s="13" t="s">
        <v>7665</v>
      </c>
      <c r="C848" s="30" t="s">
        <v>7666</v>
      </c>
      <c r="D848" s="15" t="s">
        <v>7667</v>
      </c>
      <c r="E848" s="17" t="s">
        <v>3</v>
      </c>
      <c r="F848" s="15">
        <v>2022</v>
      </c>
      <c r="G848" s="16">
        <v>275</v>
      </c>
      <c r="H848" s="81">
        <f>G848/2*35000+2000000</f>
        <v>6812500</v>
      </c>
    </row>
    <row r="849" spans="1:8" x14ac:dyDescent="0.3">
      <c r="A849" s="46" t="s">
        <v>2439</v>
      </c>
      <c r="B849" s="13" t="s">
        <v>8052</v>
      </c>
      <c r="C849" s="30" t="s">
        <v>8053</v>
      </c>
      <c r="D849" s="15" t="s">
        <v>815</v>
      </c>
      <c r="E849" s="17" t="s">
        <v>3</v>
      </c>
      <c r="F849" s="15">
        <v>2022</v>
      </c>
      <c r="G849" s="16">
        <v>1139</v>
      </c>
      <c r="H849" s="81">
        <f>G849/2*25000+1000000</f>
        <v>15237500</v>
      </c>
    </row>
    <row r="850" spans="1:8" x14ac:dyDescent="0.3">
      <c r="A850" s="46" t="s">
        <v>2439</v>
      </c>
      <c r="B850" s="3" t="s">
        <v>2575</v>
      </c>
      <c r="C850" s="49" t="s">
        <v>2576</v>
      </c>
      <c r="D850" s="21" t="s">
        <v>2577</v>
      </c>
      <c r="E850" s="1" t="s">
        <v>25</v>
      </c>
      <c r="F850" s="20">
        <v>2021</v>
      </c>
      <c r="G850" s="21">
        <v>1220</v>
      </c>
      <c r="H850" s="81">
        <f>G850/2*25000+1000000</f>
        <v>16250000</v>
      </c>
    </row>
    <row r="851" spans="1:8" ht="28.8" x14ac:dyDescent="0.3">
      <c r="A851" s="46" t="s">
        <v>2439</v>
      </c>
      <c r="B851" s="3" t="s">
        <v>2468</v>
      </c>
      <c r="C851" s="49" t="s">
        <v>2469</v>
      </c>
      <c r="D851" s="21" t="s">
        <v>2470</v>
      </c>
      <c r="E851" s="1" t="s">
        <v>25</v>
      </c>
      <c r="F851" s="20">
        <v>2023</v>
      </c>
      <c r="G851" s="21">
        <v>456</v>
      </c>
      <c r="H851" s="81">
        <f>G851/2*35000+1000000</f>
        <v>8980000</v>
      </c>
    </row>
    <row r="852" spans="1:8" x14ac:dyDescent="0.3">
      <c r="A852" s="46" t="s">
        <v>2439</v>
      </c>
      <c r="B852" s="3" t="s">
        <v>2584</v>
      </c>
      <c r="C852" s="49" t="s">
        <v>2585</v>
      </c>
      <c r="D852" s="21" t="s">
        <v>2467</v>
      </c>
      <c r="E852" s="17" t="s">
        <v>3</v>
      </c>
      <c r="F852" s="20">
        <v>2023</v>
      </c>
      <c r="G852" s="21">
        <v>1536</v>
      </c>
      <c r="H852" s="81">
        <f t="shared" ref="H852:H860" si="6">G852/2*25000+1000000</f>
        <v>20200000</v>
      </c>
    </row>
    <row r="853" spans="1:8" ht="28.8" x14ac:dyDescent="0.3">
      <c r="A853" s="46" t="s">
        <v>2439</v>
      </c>
      <c r="B853" s="3" t="s">
        <v>2476</v>
      </c>
      <c r="C853" s="49" t="s">
        <v>2477</v>
      </c>
      <c r="D853" s="21" t="s">
        <v>2478</v>
      </c>
      <c r="E853" s="1" t="s">
        <v>2479</v>
      </c>
      <c r="F853" s="20">
        <v>2023</v>
      </c>
      <c r="G853" s="21">
        <v>860</v>
      </c>
      <c r="H853" s="81">
        <f t="shared" si="6"/>
        <v>11750000</v>
      </c>
    </row>
    <row r="854" spans="1:8" x14ac:dyDescent="0.3">
      <c r="A854" s="46" t="s">
        <v>2439</v>
      </c>
      <c r="B854" s="13" t="s">
        <v>8083</v>
      </c>
      <c r="C854" s="30" t="s">
        <v>8084</v>
      </c>
      <c r="D854" s="15" t="s">
        <v>8085</v>
      </c>
      <c r="E854" s="17" t="s">
        <v>3</v>
      </c>
      <c r="F854" s="15">
        <v>2022</v>
      </c>
      <c r="G854" s="16">
        <v>1620</v>
      </c>
      <c r="H854" s="81">
        <f t="shared" si="6"/>
        <v>21250000</v>
      </c>
    </row>
    <row r="855" spans="1:8" x14ac:dyDescent="0.3">
      <c r="A855" s="46" t="s">
        <v>2439</v>
      </c>
      <c r="B855" s="3" t="s">
        <v>2560</v>
      </c>
      <c r="C855" s="49" t="s">
        <v>2561</v>
      </c>
      <c r="D855" s="21" t="s">
        <v>2562</v>
      </c>
      <c r="E855" s="17" t="s">
        <v>3</v>
      </c>
      <c r="F855" s="20">
        <v>2023</v>
      </c>
      <c r="G855" s="21">
        <v>1376</v>
      </c>
      <c r="H855" s="81">
        <f t="shared" si="6"/>
        <v>18200000</v>
      </c>
    </row>
    <row r="856" spans="1:8" x14ac:dyDescent="0.3">
      <c r="A856" s="46" t="s">
        <v>2439</v>
      </c>
      <c r="B856" s="3" t="s">
        <v>2695</v>
      </c>
      <c r="C856" s="49" t="s">
        <v>2696</v>
      </c>
      <c r="D856" s="21" t="s">
        <v>2697</v>
      </c>
      <c r="E856" s="17" t="s">
        <v>3</v>
      </c>
      <c r="F856" s="20">
        <v>2022</v>
      </c>
      <c r="G856" s="21">
        <v>1144</v>
      </c>
      <c r="H856" s="81">
        <f t="shared" si="6"/>
        <v>15300000</v>
      </c>
    </row>
    <row r="857" spans="1:8" x14ac:dyDescent="0.3">
      <c r="A857" s="46" t="s">
        <v>2439</v>
      </c>
      <c r="B857" s="3" t="s">
        <v>2633</v>
      </c>
      <c r="C857" s="49" t="s">
        <v>2634</v>
      </c>
      <c r="D857" s="21" t="s">
        <v>2635</v>
      </c>
      <c r="E857" s="1" t="s">
        <v>413</v>
      </c>
      <c r="F857" s="20">
        <v>2023</v>
      </c>
      <c r="G857" s="21">
        <v>680</v>
      </c>
      <c r="H857" s="81">
        <f t="shared" si="6"/>
        <v>9500000</v>
      </c>
    </row>
    <row r="858" spans="1:8" ht="28.8" x14ac:dyDescent="0.3">
      <c r="A858" s="46" t="s">
        <v>2439</v>
      </c>
      <c r="B858" s="3" t="s">
        <v>2455</v>
      </c>
      <c r="C858" s="49" t="s">
        <v>2456</v>
      </c>
      <c r="D858" s="21" t="s">
        <v>2457</v>
      </c>
      <c r="E858" s="1" t="s">
        <v>20</v>
      </c>
      <c r="F858" s="20">
        <v>2023</v>
      </c>
      <c r="G858" s="21">
        <v>950</v>
      </c>
      <c r="H858" s="81">
        <f t="shared" si="6"/>
        <v>12875000</v>
      </c>
    </row>
    <row r="859" spans="1:8" x14ac:dyDescent="0.3">
      <c r="A859" s="46" t="s">
        <v>2439</v>
      </c>
      <c r="B859" s="3" t="s">
        <v>2680</v>
      </c>
      <c r="C859" s="49" t="s">
        <v>2681</v>
      </c>
      <c r="D859" s="21" t="s">
        <v>2682</v>
      </c>
      <c r="E859" s="17" t="s">
        <v>3</v>
      </c>
      <c r="F859" s="20">
        <v>2023</v>
      </c>
      <c r="G859" s="21">
        <v>1630</v>
      </c>
      <c r="H859" s="81">
        <f t="shared" si="6"/>
        <v>21375000</v>
      </c>
    </row>
    <row r="860" spans="1:8" x14ac:dyDescent="0.3">
      <c r="A860" s="46" t="s">
        <v>2439</v>
      </c>
      <c r="B860" s="3" t="s">
        <v>2572</v>
      </c>
      <c r="C860" s="49" t="s">
        <v>2573</v>
      </c>
      <c r="D860" s="21" t="s">
        <v>2574</v>
      </c>
      <c r="E860" s="1" t="s">
        <v>413</v>
      </c>
      <c r="F860" s="20">
        <v>2021</v>
      </c>
      <c r="G860" s="21">
        <v>916</v>
      </c>
      <c r="H860" s="81">
        <f t="shared" si="6"/>
        <v>12450000</v>
      </c>
    </row>
    <row r="861" spans="1:8" ht="28.8" x14ac:dyDescent="0.3">
      <c r="A861" s="46" t="s">
        <v>2439</v>
      </c>
      <c r="B861" s="3" t="s">
        <v>2595</v>
      </c>
      <c r="C861" s="49" t="s">
        <v>2596</v>
      </c>
      <c r="D861" s="21" t="s">
        <v>2597</v>
      </c>
      <c r="E861" s="7" t="s">
        <v>413</v>
      </c>
      <c r="F861" s="20">
        <v>2023</v>
      </c>
      <c r="G861" s="21">
        <v>346</v>
      </c>
      <c r="H861" s="81">
        <f>G861/2*35000+1000000</f>
        <v>7055000</v>
      </c>
    </row>
    <row r="862" spans="1:8" x14ac:dyDescent="0.3">
      <c r="A862" s="46" t="s">
        <v>2439</v>
      </c>
      <c r="B862" s="3" t="s">
        <v>2494</v>
      </c>
      <c r="C862" s="49" t="s">
        <v>2495</v>
      </c>
      <c r="D862" s="21" t="s">
        <v>2496</v>
      </c>
      <c r="E862" s="1" t="s">
        <v>986</v>
      </c>
      <c r="F862" s="20">
        <v>2021</v>
      </c>
      <c r="G862" s="21">
        <v>672</v>
      </c>
      <c r="H862" s="81">
        <f>G862/2*25000+1000000</f>
        <v>9400000</v>
      </c>
    </row>
    <row r="863" spans="1:8" x14ac:dyDescent="0.3">
      <c r="A863" s="46" t="s">
        <v>2439</v>
      </c>
      <c r="B863" s="3" t="s">
        <v>2721</v>
      </c>
      <c r="C863" s="49" t="s">
        <v>2722</v>
      </c>
      <c r="D863" s="21" t="s">
        <v>2723</v>
      </c>
      <c r="E863" s="7" t="s">
        <v>154</v>
      </c>
      <c r="F863" s="20">
        <v>2022</v>
      </c>
      <c r="G863" s="21">
        <v>1156</v>
      </c>
      <c r="H863" s="81">
        <f>G863/2*25000+1000000</f>
        <v>15450000</v>
      </c>
    </row>
    <row r="864" spans="1:8" x14ac:dyDescent="0.3">
      <c r="A864" s="46" t="s">
        <v>2439</v>
      </c>
      <c r="B864" s="3" t="s">
        <v>2715</v>
      </c>
      <c r="C864" s="49" t="s">
        <v>2716</v>
      </c>
      <c r="D864" s="21" t="s">
        <v>2717</v>
      </c>
      <c r="E864" s="7" t="s">
        <v>413</v>
      </c>
      <c r="F864" s="20">
        <v>2023</v>
      </c>
      <c r="G864" s="21">
        <v>208</v>
      </c>
      <c r="H864" s="81">
        <f>G864/2*35000+2000000</f>
        <v>5640000</v>
      </c>
    </row>
    <row r="865" spans="1:8" x14ac:dyDescent="0.3">
      <c r="A865" s="46" t="s">
        <v>2439</v>
      </c>
      <c r="B865" s="3" t="s">
        <v>2728</v>
      </c>
      <c r="C865" s="49" t="s">
        <v>2729</v>
      </c>
      <c r="D865" s="21" t="s">
        <v>2730</v>
      </c>
      <c r="E865" s="17" t="s">
        <v>3</v>
      </c>
      <c r="F865" s="20">
        <v>2023</v>
      </c>
      <c r="G865" s="21">
        <v>538</v>
      </c>
      <c r="H865" s="81">
        <f>G865/2*35000+1000000</f>
        <v>10415000</v>
      </c>
    </row>
    <row r="866" spans="1:8" x14ac:dyDescent="0.3">
      <c r="A866" s="46" t="s">
        <v>2439</v>
      </c>
      <c r="B866" s="3" t="s">
        <v>2646</v>
      </c>
      <c r="C866" s="49" t="s">
        <v>350</v>
      </c>
      <c r="D866" s="21" t="s">
        <v>2647</v>
      </c>
      <c r="E866" s="1" t="s">
        <v>6415</v>
      </c>
      <c r="F866" s="20">
        <v>2023</v>
      </c>
      <c r="G866" s="21">
        <v>240</v>
      </c>
      <c r="H866" s="81">
        <f>G866/2*35000+2000000</f>
        <v>6200000</v>
      </c>
    </row>
    <row r="867" spans="1:8" x14ac:dyDescent="0.3">
      <c r="A867" s="46" t="s">
        <v>2439</v>
      </c>
      <c r="B867" s="3" t="s">
        <v>2502</v>
      </c>
      <c r="C867" s="49" t="s">
        <v>2503</v>
      </c>
      <c r="D867" s="21" t="s">
        <v>2504</v>
      </c>
      <c r="E867" s="7" t="s">
        <v>413</v>
      </c>
      <c r="F867" s="20">
        <v>2023</v>
      </c>
      <c r="G867" s="21">
        <v>538</v>
      </c>
      <c r="H867" s="81">
        <f>G867/2*35000+1000000</f>
        <v>10415000</v>
      </c>
    </row>
    <row r="868" spans="1:8" x14ac:dyDescent="0.3">
      <c r="A868" s="46" t="s">
        <v>2439</v>
      </c>
      <c r="B868" s="3" t="s">
        <v>2440</v>
      </c>
      <c r="C868" s="49" t="s">
        <v>2441</v>
      </c>
      <c r="D868" s="21" t="s">
        <v>2442</v>
      </c>
      <c r="E868" s="7" t="s">
        <v>2443</v>
      </c>
      <c r="F868" s="20">
        <v>2022</v>
      </c>
      <c r="G868" s="21">
        <v>1554</v>
      </c>
      <c r="H868" s="81">
        <f>G868/2*25000+1000000</f>
        <v>20425000</v>
      </c>
    </row>
    <row r="869" spans="1:8" ht="28.8" x14ac:dyDescent="0.3">
      <c r="A869" s="46" t="s">
        <v>2439</v>
      </c>
      <c r="B869" s="3" t="s">
        <v>2480</v>
      </c>
      <c r="C869" s="49" t="s">
        <v>2481</v>
      </c>
      <c r="D869" s="21" t="s">
        <v>2482</v>
      </c>
      <c r="E869" s="17" t="s">
        <v>3</v>
      </c>
      <c r="F869" s="20">
        <v>2023</v>
      </c>
      <c r="G869" s="21">
        <v>424</v>
      </c>
      <c r="H869" s="81">
        <f>G869/2*35000+1000000</f>
        <v>8420000</v>
      </c>
    </row>
    <row r="870" spans="1:8" x14ac:dyDescent="0.3">
      <c r="A870" s="46" t="s">
        <v>2439</v>
      </c>
      <c r="B870" s="3" t="s">
        <v>2668</v>
      </c>
      <c r="C870" s="49" t="s">
        <v>2669</v>
      </c>
      <c r="D870" s="21" t="s">
        <v>2670</v>
      </c>
      <c r="E870" s="1" t="s">
        <v>986</v>
      </c>
      <c r="F870" s="20">
        <v>2021</v>
      </c>
      <c r="G870" s="21">
        <v>530</v>
      </c>
      <c r="H870" s="81">
        <f>G870/2*35000+1000000</f>
        <v>10275000</v>
      </c>
    </row>
    <row r="871" spans="1:8" x14ac:dyDescent="0.3">
      <c r="A871" s="46" t="s">
        <v>2439</v>
      </c>
      <c r="B871" s="3" t="s">
        <v>2508</v>
      </c>
      <c r="C871" s="49" t="s">
        <v>2509</v>
      </c>
      <c r="D871" s="21" t="s">
        <v>2510</v>
      </c>
      <c r="E871" s="7" t="s">
        <v>986</v>
      </c>
      <c r="F871" s="20">
        <v>2023</v>
      </c>
      <c r="G871" s="21">
        <v>808</v>
      </c>
      <c r="H871" s="81">
        <f>G871/2*25000+1000000</f>
        <v>11100000</v>
      </c>
    </row>
    <row r="872" spans="1:8" x14ac:dyDescent="0.3">
      <c r="A872" s="46" t="s">
        <v>2439</v>
      </c>
      <c r="B872" s="3" t="s">
        <v>2523</v>
      </c>
      <c r="C872" s="49" t="s">
        <v>2524</v>
      </c>
      <c r="D872" s="21" t="s">
        <v>2525</v>
      </c>
      <c r="E872" s="7" t="s">
        <v>154</v>
      </c>
      <c r="F872" s="20">
        <v>2023</v>
      </c>
      <c r="G872" s="21">
        <v>500</v>
      </c>
      <c r="H872" s="81">
        <f>G872/2*35000+1000000</f>
        <v>9750000</v>
      </c>
    </row>
    <row r="873" spans="1:8" ht="28.8" x14ac:dyDescent="0.3">
      <c r="A873" s="46" t="s">
        <v>2439</v>
      </c>
      <c r="B873" s="3" t="s">
        <v>2616</v>
      </c>
      <c r="C873" s="49" t="s">
        <v>2617</v>
      </c>
      <c r="D873" s="21" t="s">
        <v>2618</v>
      </c>
      <c r="E873" s="7" t="s">
        <v>1234</v>
      </c>
      <c r="F873" s="20">
        <v>2023</v>
      </c>
      <c r="G873" s="21">
        <v>214</v>
      </c>
      <c r="H873" s="81">
        <f>G873/2*35000+2000000</f>
        <v>5745000</v>
      </c>
    </row>
    <row r="874" spans="1:8" x14ac:dyDescent="0.3">
      <c r="A874" s="46" t="s">
        <v>2439</v>
      </c>
      <c r="B874" s="3" t="s">
        <v>2598</v>
      </c>
      <c r="C874" s="49" t="s">
        <v>2599</v>
      </c>
      <c r="D874" s="21" t="s">
        <v>2600</v>
      </c>
      <c r="E874" s="17" t="s">
        <v>3</v>
      </c>
      <c r="F874" s="20">
        <v>2023</v>
      </c>
      <c r="G874" s="21">
        <v>594</v>
      </c>
      <c r="H874" s="81">
        <f>G874/2*25000+1000000</f>
        <v>8425000</v>
      </c>
    </row>
    <row r="875" spans="1:8" ht="28.8" x14ac:dyDescent="0.3">
      <c r="A875" s="46" t="s">
        <v>2439</v>
      </c>
      <c r="B875" s="3" t="s">
        <v>2489</v>
      </c>
      <c r="C875" s="49" t="s">
        <v>2447</v>
      </c>
      <c r="D875" s="21" t="s">
        <v>2490</v>
      </c>
      <c r="E875" s="17" t="s">
        <v>3</v>
      </c>
      <c r="F875" s="20">
        <v>2022</v>
      </c>
      <c r="G875" s="21">
        <v>272</v>
      </c>
      <c r="H875" s="81">
        <f>G875/2*35000+2000000</f>
        <v>6760000</v>
      </c>
    </row>
    <row r="876" spans="1:8" x14ac:dyDescent="0.3">
      <c r="A876" s="46" t="s">
        <v>2439</v>
      </c>
      <c r="B876" s="3" t="s">
        <v>2505</v>
      </c>
      <c r="C876" s="49" t="s">
        <v>2506</v>
      </c>
      <c r="D876" s="21" t="s">
        <v>2507</v>
      </c>
      <c r="E876" s="1" t="s">
        <v>2479</v>
      </c>
      <c r="F876" s="20">
        <v>2023</v>
      </c>
      <c r="G876" s="21">
        <v>728</v>
      </c>
      <c r="H876" s="81">
        <f>G876/2*25000+1000000</f>
        <v>10100000</v>
      </c>
    </row>
    <row r="877" spans="1:8" x14ac:dyDescent="0.3">
      <c r="A877" s="46" t="s">
        <v>2439</v>
      </c>
      <c r="B877" s="3" t="s">
        <v>2613</v>
      </c>
      <c r="C877" s="49" t="s">
        <v>2614</v>
      </c>
      <c r="D877" s="21" t="s">
        <v>2615</v>
      </c>
      <c r="E877" s="1" t="s">
        <v>6415</v>
      </c>
      <c r="F877" s="20">
        <v>2023</v>
      </c>
      <c r="G877" s="21">
        <v>514</v>
      </c>
      <c r="H877" s="81">
        <f>G877/2*35000+1000000</f>
        <v>9995000</v>
      </c>
    </row>
    <row r="878" spans="1:8" x14ac:dyDescent="0.3">
      <c r="A878" s="46" t="s">
        <v>2439</v>
      </c>
      <c r="B878" s="3" t="s">
        <v>2578</v>
      </c>
      <c r="C878" s="52" t="s">
        <v>2579</v>
      </c>
      <c r="D878" s="21" t="s">
        <v>2580</v>
      </c>
      <c r="E878" s="1" t="s">
        <v>413</v>
      </c>
      <c r="F878" s="20">
        <v>2021</v>
      </c>
      <c r="G878" s="21">
        <v>326</v>
      </c>
      <c r="H878" s="81">
        <f>G878/2*35000+1000000</f>
        <v>6705000</v>
      </c>
    </row>
    <row r="879" spans="1:8" x14ac:dyDescent="0.3">
      <c r="A879" s="36" t="s">
        <v>2439</v>
      </c>
      <c r="B879" s="3" t="s">
        <v>2724</v>
      </c>
      <c r="C879" s="49" t="s">
        <v>2725</v>
      </c>
      <c r="D879" s="21" t="s">
        <v>2726</v>
      </c>
      <c r="E879" s="7" t="s">
        <v>2727</v>
      </c>
      <c r="F879" s="20">
        <v>2022</v>
      </c>
      <c r="G879" s="21">
        <v>194</v>
      </c>
      <c r="H879" s="81">
        <f>G879/2*35000+2000000</f>
        <v>5395000</v>
      </c>
    </row>
    <row r="880" spans="1:8" x14ac:dyDescent="0.3">
      <c r="A880" s="46" t="s">
        <v>2439</v>
      </c>
      <c r="B880" s="3" t="s">
        <v>2589</v>
      </c>
      <c r="C880" s="49" t="s">
        <v>2590</v>
      </c>
      <c r="D880" s="21" t="s">
        <v>2591</v>
      </c>
      <c r="E880" s="17" t="s">
        <v>3</v>
      </c>
      <c r="F880" s="20">
        <v>2023</v>
      </c>
      <c r="G880" s="21">
        <v>368</v>
      </c>
      <c r="H880" s="81">
        <f>G880/2*35000+1000000</f>
        <v>7440000</v>
      </c>
    </row>
    <row r="881" spans="1:8" x14ac:dyDescent="0.3">
      <c r="A881" s="46" t="s">
        <v>2439</v>
      </c>
      <c r="B881" s="3" t="s">
        <v>2536</v>
      </c>
      <c r="C881" s="49" t="s">
        <v>2537</v>
      </c>
      <c r="D881" s="21" t="s">
        <v>2538</v>
      </c>
      <c r="E881" s="17" t="s">
        <v>3</v>
      </c>
      <c r="F881" s="20">
        <v>2022</v>
      </c>
      <c r="G881" s="21">
        <v>580</v>
      </c>
      <c r="H881" s="81">
        <f>G881/2*25000+1000000</f>
        <v>8250000</v>
      </c>
    </row>
    <row r="882" spans="1:8" x14ac:dyDescent="0.3">
      <c r="A882" s="46" t="s">
        <v>2439</v>
      </c>
      <c r="B882" s="3" t="s">
        <v>2665</v>
      </c>
      <c r="C882" s="49" t="s">
        <v>2666</v>
      </c>
      <c r="D882" s="21" t="s">
        <v>2667</v>
      </c>
      <c r="E882" s="1" t="s">
        <v>986</v>
      </c>
      <c r="F882" s="20">
        <v>2021</v>
      </c>
      <c r="G882" s="21">
        <v>560</v>
      </c>
      <c r="H882" s="81">
        <f>G882/2*35000+1000000</f>
        <v>10800000</v>
      </c>
    </row>
    <row r="883" spans="1:8" x14ac:dyDescent="0.3">
      <c r="A883" s="46" t="s">
        <v>2439</v>
      </c>
      <c r="B883" s="3" t="s">
        <v>2677</v>
      </c>
      <c r="C883" s="49" t="s">
        <v>2678</v>
      </c>
      <c r="D883" s="21" t="s">
        <v>2679</v>
      </c>
      <c r="E883" s="7" t="s">
        <v>760</v>
      </c>
      <c r="F883" s="20">
        <v>2022</v>
      </c>
      <c r="G883" s="21">
        <v>402</v>
      </c>
      <c r="H883" s="81">
        <f>G883/2*35000+1000000</f>
        <v>8035000</v>
      </c>
    </row>
    <row r="884" spans="1:8" x14ac:dyDescent="0.3">
      <c r="A884" s="36" t="s">
        <v>2439</v>
      </c>
      <c r="B884" s="3" t="s">
        <v>1469</v>
      </c>
      <c r="C884" s="49" t="s">
        <v>1470</v>
      </c>
      <c r="D884" s="21" t="s">
        <v>1471</v>
      </c>
      <c r="E884" s="7" t="s">
        <v>413</v>
      </c>
      <c r="F884" s="20">
        <v>2023</v>
      </c>
      <c r="G884" s="21">
        <v>220</v>
      </c>
      <c r="H884" s="81">
        <f>G884/2*35000+2000000</f>
        <v>5850000</v>
      </c>
    </row>
    <row r="885" spans="1:8" x14ac:dyDescent="0.3">
      <c r="A885" s="46" t="s">
        <v>2439</v>
      </c>
      <c r="B885" s="3" t="s">
        <v>2656</v>
      </c>
      <c r="C885" s="49" t="s">
        <v>2657</v>
      </c>
      <c r="D885" s="21" t="s">
        <v>2658</v>
      </c>
      <c r="E885" s="17" t="s">
        <v>3</v>
      </c>
      <c r="F885" s="20">
        <v>2023</v>
      </c>
      <c r="G885" s="21">
        <v>714</v>
      </c>
      <c r="H885" s="81">
        <f>G885/2*25000+1000000</f>
        <v>9925000</v>
      </c>
    </row>
    <row r="886" spans="1:8" x14ac:dyDescent="0.3">
      <c r="A886" s="46" t="s">
        <v>2439</v>
      </c>
      <c r="B886" s="3" t="s">
        <v>2563</v>
      </c>
      <c r="C886" s="49" t="s">
        <v>2564</v>
      </c>
      <c r="D886" s="21" t="s">
        <v>2565</v>
      </c>
      <c r="E886" s="1" t="s">
        <v>1007</v>
      </c>
      <c r="F886" s="20">
        <v>2022</v>
      </c>
      <c r="G886" s="21">
        <v>436</v>
      </c>
      <c r="H886" s="81">
        <f>G886/2*35000+1000000</f>
        <v>8630000</v>
      </c>
    </row>
    <row r="887" spans="1:8" x14ac:dyDescent="0.3">
      <c r="A887" s="46" t="s">
        <v>2439</v>
      </c>
      <c r="B887" s="3" t="s">
        <v>2671</v>
      </c>
      <c r="C887" s="49" t="s">
        <v>2672</v>
      </c>
      <c r="D887" s="21" t="s">
        <v>2673</v>
      </c>
      <c r="E887" s="1" t="s">
        <v>986</v>
      </c>
      <c r="F887" s="20">
        <v>2021</v>
      </c>
      <c r="G887" s="21">
        <v>896</v>
      </c>
      <c r="H887" s="81">
        <f>G887/2*25000+1000000</f>
        <v>12200000</v>
      </c>
    </row>
    <row r="888" spans="1:8" x14ac:dyDescent="0.3">
      <c r="A888" s="46" t="s">
        <v>2439</v>
      </c>
      <c r="B888" s="3" t="s">
        <v>2548</v>
      </c>
      <c r="C888" s="49" t="s">
        <v>2549</v>
      </c>
      <c r="D888" s="21" t="s">
        <v>2550</v>
      </c>
      <c r="E888" s="1" t="s">
        <v>413</v>
      </c>
      <c r="F888" s="20">
        <v>2023</v>
      </c>
      <c r="G888" s="21">
        <v>336</v>
      </c>
      <c r="H888" s="81">
        <f>G888/2*35000+1000000</f>
        <v>6880000</v>
      </c>
    </row>
    <row r="889" spans="1:8" x14ac:dyDescent="0.3">
      <c r="A889" s="46" t="s">
        <v>2439</v>
      </c>
      <c r="B889" s="3" t="s">
        <v>2737</v>
      </c>
      <c r="C889" s="49" t="s">
        <v>2738</v>
      </c>
      <c r="D889" s="21" t="s">
        <v>2739</v>
      </c>
      <c r="E889" s="7" t="s">
        <v>154</v>
      </c>
      <c r="F889" s="20">
        <v>2022</v>
      </c>
      <c r="G889" s="21">
        <v>240</v>
      </c>
      <c r="H889" s="81">
        <f>G889/2*35000+2000000</f>
        <v>6200000</v>
      </c>
    </row>
    <row r="890" spans="1:8" x14ac:dyDescent="0.3">
      <c r="A890" s="46" t="s">
        <v>2439</v>
      </c>
      <c r="B890" s="3" t="s">
        <v>2662</v>
      </c>
      <c r="C890" s="49" t="s">
        <v>2663</v>
      </c>
      <c r="D890" s="21" t="s">
        <v>2664</v>
      </c>
      <c r="E890" s="1" t="s">
        <v>986</v>
      </c>
      <c r="F890" s="20">
        <v>2021</v>
      </c>
      <c r="G890" s="21">
        <v>498</v>
      </c>
      <c r="H890" s="81">
        <f>G890/2*35000+1000000</f>
        <v>9715000</v>
      </c>
    </row>
    <row r="891" spans="1:8" x14ac:dyDescent="0.3">
      <c r="A891" s="46" t="s">
        <v>2439</v>
      </c>
      <c r="B891" s="3" t="s">
        <v>2686</v>
      </c>
      <c r="C891" s="49" t="s">
        <v>2687</v>
      </c>
      <c r="D891" s="21" t="s">
        <v>2688</v>
      </c>
      <c r="E891" s="7" t="s">
        <v>413</v>
      </c>
      <c r="F891" s="20">
        <v>2023</v>
      </c>
      <c r="G891" s="21">
        <v>298</v>
      </c>
      <c r="H891" s="81">
        <f>G891/2*35000+1000000</f>
        <v>6215000</v>
      </c>
    </row>
    <row r="892" spans="1:8" x14ac:dyDescent="0.3">
      <c r="A892" s="46" t="s">
        <v>2439</v>
      </c>
      <c r="B892" s="3" t="s">
        <v>2712</v>
      </c>
      <c r="C892" s="49" t="s">
        <v>2713</v>
      </c>
      <c r="D892" s="21" t="s">
        <v>2714</v>
      </c>
      <c r="E892" s="1" t="s">
        <v>20</v>
      </c>
      <c r="F892" s="20">
        <v>2023</v>
      </c>
      <c r="G892" s="21">
        <v>490</v>
      </c>
      <c r="H892" s="81">
        <f>G892/2*35000+1000000</f>
        <v>9575000</v>
      </c>
    </row>
    <row r="893" spans="1:8" x14ac:dyDescent="0.3">
      <c r="A893" s="46" t="s">
        <v>2439</v>
      </c>
      <c r="B893" s="3" t="s">
        <v>2569</v>
      </c>
      <c r="C893" s="52" t="s">
        <v>2570</v>
      </c>
      <c r="D893" s="21" t="s">
        <v>2571</v>
      </c>
      <c r="E893" s="1" t="s">
        <v>413</v>
      </c>
      <c r="F893" s="20">
        <v>2022</v>
      </c>
      <c r="G893" s="21">
        <v>436</v>
      </c>
      <c r="H893" s="81">
        <f>G893/2*35000+1000000</f>
        <v>8630000</v>
      </c>
    </row>
    <row r="894" spans="1:8" x14ac:dyDescent="0.3">
      <c r="A894" s="46" t="s">
        <v>2439</v>
      </c>
      <c r="B894" s="3" t="s">
        <v>2706</v>
      </c>
      <c r="C894" s="49" t="s">
        <v>2707</v>
      </c>
      <c r="D894" s="21" t="s">
        <v>2708</v>
      </c>
      <c r="E894" s="7" t="s">
        <v>413</v>
      </c>
      <c r="F894" s="20">
        <v>2023</v>
      </c>
      <c r="G894" s="21">
        <v>328</v>
      </c>
      <c r="H894" s="81">
        <f>G894/2*35000+1000000</f>
        <v>6740000</v>
      </c>
    </row>
    <row r="895" spans="1:8" x14ac:dyDescent="0.3">
      <c r="A895" s="46" t="s">
        <v>2439</v>
      </c>
      <c r="B895" s="3" t="s">
        <v>2701</v>
      </c>
      <c r="C895" s="49" t="s">
        <v>2702</v>
      </c>
      <c r="D895" s="21" t="s">
        <v>2703</v>
      </c>
      <c r="E895" s="17" t="s">
        <v>3</v>
      </c>
      <c r="F895" s="20">
        <v>2023</v>
      </c>
      <c r="G895" s="21">
        <v>1638</v>
      </c>
      <c r="H895" s="81">
        <f>G895/2*25000+1000000</f>
        <v>21475000</v>
      </c>
    </row>
    <row r="896" spans="1:8" x14ac:dyDescent="0.3">
      <c r="A896" s="46" t="s">
        <v>2439</v>
      </c>
      <c r="B896" s="3" t="s">
        <v>2499</v>
      </c>
      <c r="C896" s="49" t="s">
        <v>2500</v>
      </c>
      <c r="D896" s="21" t="s">
        <v>2501</v>
      </c>
      <c r="E896" s="17" t="s">
        <v>3</v>
      </c>
      <c r="F896" s="20">
        <v>2023</v>
      </c>
      <c r="G896" s="21">
        <v>828</v>
      </c>
      <c r="H896" s="81">
        <f>G896/2*25000+1000000</f>
        <v>11350000</v>
      </c>
    </row>
    <row r="897" spans="1:8" x14ac:dyDescent="0.3">
      <c r="A897" s="46" t="s">
        <v>2439</v>
      </c>
      <c r="B897" s="3" t="s">
        <v>2698</v>
      </c>
      <c r="C897" s="49" t="s">
        <v>2699</v>
      </c>
      <c r="D897" s="21" t="s">
        <v>2700</v>
      </c>
      <c r="E897" s="17" t="s">
        <v>3</v>
      </c>
      <c r="F897" s="20">
        <v>2021</v>
      </c>
      <c r="G897" s="21">
        <v>1528</v>
      </c>
      <c r="H897" s="81">
        <f>G897/2*25000+1000000</f>
        <v>20100000</v>
      </c>
    </row>
    <row r="898" spans="1:8" x14ac:dyDescent="0.3">
      <c r="A898" s="46" t="s">
        <v>2439</v>
      </c>
      <c r="B898" s="3" t="s">
        <v>2514</v>
      </c>
      <c r="C898" s="49" t="s">
        <v>2515</v>
      </c>
      <c r="D898" s="21" t="s">
        <v>2516</v>
      </c>
      <c r="E898" s="7" t="s">
        <v>154</v>
      </c>
      <c r="F898" s="20">
        <v>2023</v>
      </c>
      <c r="G898" s="21">
        <v>210</v>
      </c>
      <c r="H898" s="81">
        <f>G898/2*35000+2000000</f>
        <v>5675000</v>
      </c>
    </row>
    <row r="899" spans="1:8" x14ac:dyDescent="0.3">
      <c r="A899" s="46" t="s">
        <v>2439</v>
      </c>
      <c r="B899" s="3" t="s">
        <v>2704</v>
      </c>
      <c r="C899" s="49" t="s">
        <v>2705</v>
      </c>
      <c r="D899" s="21" t="s">
        <v>350</v>
      </c>
      <c r="E899" s="42" t="s">
        <v>3</v>
      </c>
      <c r="F899" s="20">
        <v>2021</v>
      </c>
      <c r="G899" s="21">
        <v>1138</v>
      </c>
      <c r="H899" s="81">
        <f t="shared" ref="H899:H904" si="7">G899/2*25000+1000000</f>
        <v>15225000</v>
      </c>
    </row>
    <row r="900" spans="1:8" x14ac:dyDescent="0.3">
      <c r="A900" s="46" t="s">
        <v>2439</v>
      </c>
      <c r="B900" s="3" t="s">
        <v>813</v>
      </c>
      <c r="C900" s="49" t="s">
        <v>814</v>
      </c>
      <c r="D900" s="21" t="s">
        <v>815</v>
      </c>
      <c r="E900" s="17" t="s">
        <v>3</v>
      </c>
      <c r="F900" s="20">
        <v>2023</v>
      </c>
      <c r="G900" s="21">
        <v>1140</v>
      </c>
      <c r="H900" s="81">
        <f t="shared" si="7"/>
        <v>15250000</v>
      </c>
    </row>
    <row r="901" spans="1:8" x14ac:dyDescent="0.3">
      <c r="A901" s="46" t="s">
        <v>2439</v>
      </c>
      <c r="B901" s="3" t="s">
        <v>2625</v>
      </c>
      <c r="C901" s="49" t="s">
        <v>2626</v>
      </c>
      <c r="D901" s="21" t="s">
        <v>2627</v>
      </c>
      <c r="E901" s="17" t="s">
        <v>3</v>
      </c>
      <c r="F901" s="20">
        <v>2021</v>
      </c>
      <c r="G901" s="21">
        <v>1464</v>
      </c>
      <c r="H901" s="81">
        <f t="shared" si="7"/>
        <v>19300000</v>
      </c>
    </row>
    <row r="902" spans="1:8" x14ac:dyDescent="0.3">
      <c r="A902" s="46" t="s">
        <v>2439</v>
      </c>
      <c r="B902" s="3" t="s">
        <v>2628</v>
      </c>
      <c r="C902" s="49" t="s">
        <v>2626</v>
      </c>
      <c r="D902" s="21" t="s">
        <v>2629</v>
      </c>
      <c r="E902" s="17" t="s">
        <v>3</v>
      </c>
      <c r="F902" s="20">
        <v>2023</v>
      </c>
      <c r="G902" s="21">
        <v>1224</v>
      </c>
      <c r="H902" s="81">
        <f t="shared" si="7"/>
        <v>16300000</v>
      </c>
    </row>
    <row r="903" spans="1:8" x14ac:dyDescent="0.3">
      <c r="A903" s="46" t="s">
        <v>2439</v>
      </c>
      <c r="B903" s="3" t="s">
        <v>2444</v>
      </c>
      <c r="C903" s="49" t="s">
        <v>2445</v>
      </c>
      <c r="D903" s="21" t="s">
        <v>2446</v>
      </c>
      <c r="E903" s="17" t="s">
        <v>3</v>
      </c>
      <c r="F903" s="20">
        <v>2024</v>
      </c>
      <c r="G903" s="21">
        <v>1524</v>
      </c>
      <c r="H903" s="81">
        <f t="shared" si="7"/>
        <v>20050000</v>
      </c>
    </row>
    <row r="904" spans="1:8" x14ac:dyDescent="0.3">
      <c r="A904" s="46" t="s">
        <v>2439</v>
      </c>
      <c r="B904" s="3" t="s">
        <v>2533</v>
      </c>
      <c r="C904" s="52" t="s">
        <v>2534</v>
      </c>
      <c r="D904" s="21" t="s">
        <v>2535</v>
      </c>
      <c r="E904" s="7" t="s">
        <v>413</v>
      </c>
      <c r="F904" s="20">
        <v>2023</v>
      </c>
      <c r="G904" s="21">
        <v>630</v>
      </c>
      <c r="H904" s="81">
        <f t="shared" si="7"/>
        <v>8875000</v>
      </c>
    </row>
    <row r="905" spans="1:8" x14ac:dyDescent="0.3">
      <c r="A905" s="46" t="s">
        <v>2439</v>
      </c>
      <c r="B905" s="3" t="s">
        <v>2709</v>
      </c>
      <c r="C905" s="49" t="s">
        <v>2710</v>
      </c>
      <c r="D905" s="21" t="s">
        <v>2711</v>
      </c>
      <c r="E905" s="17" t="s">
        <v>3</v>
      </c>
      <c r="F905" s="20">
        <v>2023</v>
      </c>
      <c r="G905" s="21">
        <v>366</v>
      </c>
      <c r="H905" s="81">
        <f>G905/2*35000+1000000</f>
        <v>7405000</v>
      </c>
    </row>
    <row r="906" spans="1:8" x14ac:dyDescent="0.3">
      <c r="A906" s="46" t="s">
        <v>2439</v>
      </c>
      <c r="B906" s="3" t="s">
        <v>2520</v>
      </c>
      <c r="C906" s="52" t="s">
        <v>2521</v>
      </c>
      <c r="D906" s="21" t="s">
        <v>2522</v>
      </c>
      <c r="E906" s="1" t="s">
        <v>413</v>
      </c>
      <c r="F906" s="20">
        <v>2022</v>
      </c>
      <c r="G906" s="21">
        <v>680</v>
      </c>
      <c r="H906" s="81">
        <f>G906/2*25000+1000000</f>
        <v>9500000</v>
      </c>
    </row>
    <row r="907" spans="1:8" x14ac:dyDescent="0.3">
      <c r="A907" s="46" t="s">
        <v>2439</v>
      </c>
      <c r="B907" s="3" t="s">
        <v>2607</v>
      </c>
      <c r="C907" s="49" t="s">
        <v>2608</v>
      </c>
      <c r="D907" s="21" t="s">
        <v>2609</v>
      </c>
      <c r="E907" s="7" t="s">
        <v>154</v>
      </c>
      <c r="F907" s="20">
        <v>2022</v>
      </c>
      <c r="G907" s="21">
        <v>360</v>
      </c>
      <c r="H907" s="81">
        <f t="shared" ref="H907:H912" si="8">G907/2*35000+1000000</f>
        <v>7300000</v>
      </c>
    </row>
    <row r="908" spans="1:8" x14ac:dyDescent="0.3">
      <c r="A908" s="46" t="s">
        <v>2439</v>
      </c>
      <c r="B908" s="3" t="s">
        <v>2640</v>
      </c>
      <c r="C908" s="49" t="s">
        <v>2641</v>
      </c>
      <c r="D908" s="21" t="s">
        <v>2642</v>
      </c>
      <c r="E908" s="1" t="s">
        <v>413</v>
      </c>
      <c r="F908" s="20">
        <v>2022</v>
      </c>
      <c r="G908" s="21">
        <v>282</v>
      </c>
      <c r="H908" s="81">
        <f t="shared" si="8"/>
        <v>5935000</v>
      </c>
    </row>
    <row r="909" spans="1:8" ht="28.8" x14ac:dyDescent="0.3">
      <c r="A909" s="46" t="s">
        <v>2439</v>
      </c>
      <c r="B909" s="3" t="s">
        <v>2592</v>
      </c>
      <c r="C909" s="49" t="s">
        <v>2593</v>
      </c>
      <c r="D909" s="21" t="s">
        <v>2594</v>
      </c>
      <c r="E909" s="7" t="s">
        <v>413</v>
      </c>
      <c r="F909" s="20">
        <v>2023</v>
      </c>
      <c r="G909" s="21">
        <v>488</v>
      </c>
      <c r="H909" s="81">
        <f t="shared" si="8"/>
        <v>9540000</v>
      </c>
    </row>
    <row r="910" spans="1:8" x14ac:dyDescent="0.3">
      <c r="A910" s="46" t="s">
        <v>2439</v>
      </c>
      <c r="B910" s="3" t="s">
        <v>2731</v>
      </c>
      <c r="C910" s="49" t="s">
        <v>2732</v>
      </c>
      <c r="D910" s="21" t="s">
        <v>2733</v>
      </c>
      <c r="E910" s="1" t="s">
        <v>413</v>
      </c>
      <c r="F910" s="20">
        <v>2022</v>
      </c>
      <c r="G910" s="21">
        <v>510</v>
      </c>
      <c r="H910" s="81">
        <f t="shared" si="8"/>
        <v>9925000</v>
      </c>
    </row>
    <row r="911" spans="1:8" x14ac:dyDescent="0.3">
      <c r="A911" s="46" t="s">
        <v>2439</v>
      </c>
      <c r="B911" s="3" t="s">
        <v>2557</v>
      </c>
      <c r="C911" s="49" t="s">
        <v>2558</v>
      </c>
      <c r="D911" s="21" t="s">
        <v>2559</v>
      </c>
      <c r="E911" s="1" t="s">
        <v>413</v>
      </c>
      <c r="F911" s="20">
        <v>2022</v>
      </c>
      <c r="G911" s="21">
        <v>354</v>
      </c>
      <c r="H911" s="81">
        <f t="shared" si="8"/>
        <v>7195000</v>
      </c>
    </row>
    <row r="912" spans="1:8" x14ac:dyDescent="0.3">
      <c r="A912" s="46" t="s">
        <v>2439</v>
      </c>
      <c r="B912" s="3" t="s">
        <v>2551</v>
      </c>
      <c r="C912" s="49" t="s">
        <v>2552</v>
      </c>
      <c r="D912" s="21" t="s">
        <v>2553</v>
      </c>
      <c r="E912" s="7" t="s">
        <v>154</v>
      </c>
      <c r="F912" s="20">
        <v>2022</v>
      </c>
      <c r="G912" s="21">
        <v>302</v>
      </c>
      <c r="H912" s="81">
        <f t="shared" si="8"/>
        <v>6285000</v>
      </c>
    </row>
    <row r="913" spans="1:8" x14ac:dyDescent="0.3">
      <c r="A913" s="36" t="s">
        <v>2439</v>
      </c>
      <c r="B913" s="3" t="s">
        <v>2542</v>
      </c>
      <c r="C913" s="49" t="s">
        <v>2543</v>
      </c>
      <c r="D913" s="21" t="s">
        <v>2544</v>
      </c>
      <c r="E913" s="1" t="s">
        <v>25</v>
      </c>
      <c r="F913" s="20">
        <v>2021</v>
      </c>
      <c r="G913" s="21">
        <v>1466</v>
      </c>
      <c r="H913" s="81">
        <f>G913/2*25000+1000000</f>
        <v>19325000</v>
      </c>
    </row>
    <row r="914" spans="1:8" ht="28.8" x14ac:dyDescent="0.3">
      <c r="A914" s="46" t="s">
        <v>2439</v>
      </c>
      <c r="B914" s="3" t="s">
        <v>2451</v>
      </c>
      <c r="C914" s="49" t="s">
        <v>2452</v>
      </c>
      <c r="D914" s="21" t="s">
        <v>2453</v>
      </c>
      <c r="E914" s="1" t="s">
        <v>2454</v>
      </c>
      <c r="F914" s="20">
        <v>2021</v>
      </c>
      <c r="G914" s="21">
        <v>338</v>
      </c>
      <c r="H914" s="81">
        <f>G914/2*35000+1000000</f>
        <v>6915000</v>
      </c>
    </row>
    <row r="915" spans="1:8" ht="28.8" x14ac:dyDescent="0.3">
      <c r="A915" s="46" t="s">
        <v>2439</v>
      </c>
      <c r="B915" s="3" t="s">
        <v>2471</v>
      </c>
      <c r="C915" s="49" t="s">
        <v>2472</v>
      </c>
      <c r="D915" s="21" t="s">
        <v>2473</v>
      </c>
      <c r="E915" s="17" t="s">
        <v>3</v>
      </c>
      <c r="F915" s="20">
        <v>2022</v>
      </c>
      <c r="G915" s="21">
        <v>2032</v>
      </c>
      <c r="H915" s="81">
        <f>G915/2*24000</f>
        <v>24384000</v>
      </c>
    </row>
    <row r="916" spans="1:8" ht="28.8" x14ac:dyDescent="0.3">
      <c r="A916" s="46" t="s">
        <v>2439</v>
      </c>
      <c r="B916" s="3" t="s">
        <v>2474</v>
      </c>
      <c r="C916" s="49" t="s">
        <v>2472</v>
      </c>
      <c r="D916" s="21" t="s">
        <v>2475</v>
      </c>
      <c r="E916" s="17" t="s">
        <v>3</v>
      </c>
      <c r="F916" s="20">
        <v>2023</v>
      </c>
      <c r="G916" s="21">
        <v>1424</v>
      </c>
      <c r="H916" s="81">
        <f>G916/2*25000+1000000</f>
        <v>18800000</v>
      </c>
    </row>
    <row r="917" spans="1:8" x14ac:dyDescent="0.3">
      <c r="A917" s="46" t="s">
        <v>2439</v>
      </c>
      <c r="B917" s="3" t="s">
        <v>2526</v>
      </c>
      <c r="C917" s="49" t="s">
        <v>2527</v>
      </c>
      <c r="D917" s="21" t="s">
        <v>2528</v>
      </c>
      <c r="E917" s="1" t="s">
        <v>413</v>
      </c>
      <c r="F917" s="20">
        <v>2022</v>
      </c>
      <c r="G917" s="21">
        <v>202</v>
      </c>
      <c r="H917" s="81">
        <f>G917/2*35000+2000000</f>
        <v>5535000</v>
      </c>
    </row>
    <row r="918" spans="1:8" x14ac:dyDescent="0.3">
      <c r="A918" s="46" t="s">
        <v>2439</v>
      </c>
      <c r="B918" s="3" t="s">
        <v>2601</v>
      </c>
      <c r="C918" s="49" t="s">
        <v>2602</v>
      </c>
      <c r="D918" s="21" t="s">
        <v>2603</v>
      </c>
      <c r="E918" s="1" t="s">
        <v>413</v>
      </c>
      <c r="F918" s="20">
        <v>2022</v>
      </c>
      <c r="G918" s="21">
        <v>430</v>
      </c>
      <c r="H918" s="81">
        <f>G918/2*35000+1000000</f>
        <v>8525000</v>
      </c>
    </row>
    <row r="919" spans="1:8" x14ac:dyDescent="0.3">
      <c r="A919" s="46" t="s">
        <v>2439</v>
      </c>
      <c r="B919" s="3" t="s">
        <v>2511</v>
      </c>
      <c r="C919" s="49" t="s">
        <v>2512</v>
      </c>
      <c r="D919" s="21" t="s">
        <v>2513</v>
      </c>
      <c r="E919" s="17" t="s">
        <v>3</v>
      </c>
      <c r="F919" s="20">
        <v>2022</v>
      </c>
      <c r="G919" s="21">
        <v>420</v>
      </c>
      <c r="H919" s="81">
        <f>G919/2*35000+1000000</f>
        <v>8350000</v>
      </c>
    </row>
    <row r="920" spans="1:8" ht="28.8" x14ac:dyDescent="0.3">
      <c r="A920" s="46" t="s">
        <v>2439</v>
      </c>
      <c r="B920" s="3" t="s">
        <v>2554</v>
      </c>
      <c r="C920" s="49" t="s">
        <v>2555</v>
      </c>
      <c r="D920" s="21" t="s">
        <v>2556</v>
      </c>
      <c r="E920" s="1" t="s">
        <v>413</v>
      </c>
      <c r="F920" s="20">
        <v>2022</v>
      </c>
      <c r="G920" s="21">
        <v>416</v>
      </c>
      <c r="H920" s="81">
        <f>G920/2*35000+1000000</f>
        <v>8280000</v>
      </c>
    </row>
    <row r="921" spans="1:8" ht="28.8" x14ac:dyDescent="0.3">
      <c r="A921" s="46" t="s">
        <v>2439</v>
      </c>
      <c r="B921" s="3" t="s">
        <v>2689</v>
      </c>
      <c r="C921" s="49" t="s">
        <v>2690</v>
      </c>
      <c r="D921" s="21" t="s">
        <v>2691</v>
      </c>
      <c r="E921" s="1" t="s">
        <v>413</v>
      </c>
      <c r="F921" s="20">
        <v>2023</v>
      </c>
      <c r="G921" s="21">
        <v>626</v>
      </c>
      <c r="H921" s="81">
        <f>G921/2*25000+1000000</f>
        <v>8825000</v>
      </c>
    </row>
    <row r="922" spans="1:8" x14ac:dyDescent="0.3">
      <c r="A922" s="46" t="s">
        <v>2439</v>
      </c>
      <c r="B922" s="3" t="s">
        <v>2604</v>
      </c>
      <c r="C922" s="49" t="s">
        <v>2605</v>
      </c>
      <c r="D922" s="21" t="s">
        <v>2606</v>
      </c>
      <c r="E922" s="17" t="s">
        <v>3</v>
      </c>
      <c r="F922" s="20">
        <v>2021</v>
      </c>
      <c r="G922" s="21">
        <v>290</v>
      </c>
      <c r="H922" s="81">
        <f>G922/2*35000+1000000</f>
        <v>6075000</v>
      </c>
    </row>
    <row r="923" spans="1:8" x14ac:dyDescent="0.3">
      <c r="A923" s="46" t="s">
        <v>2439</v>
      </c>
      <c r="B923" s="3" t="s">
        <v>2619</v>
      </c>
      <c r="C923" s="49" t="s">
        <v>2620</v>
      </c>
      <c r="D923" s="21" t="s">
        <v>2621</v>
      </c>
      <c r="E923" s="17" t="s">
        <v>3</v>
      </c>
      <c r="F923" s="20">
        <v>2023</v>
      </c>
      <c r="G923" s="21">
        <v>1620</v>
      </c>
      <c r="H923" s="81">
        <f>G923/2*25000+1000000</f>
        <v>21250000</v>
      </c>
    </row>
    <row r="924" spans="1:8" x14ac:dyDescent="0.3">
      <c r="A924" s="46" t="s">
        <v>2439</v>
      </c>
      <c r="B924" s="3" t="s">
        <v>2448</v>
      </c>
      <c r="C924" s="49" t="s">
        <v>2449</v>
      </c>
      <c r="D924" s="21" t="s">
        <v>2450</v>
      </c>
      <c r="E924" s="17" t="s">
        <v>3</v>
      </c>
      <c r="F924" s="20">
        <v>2024</v>
      </c>
      <c r="G924" s="21">
        <v>1552</v>
      </c>
      <c r="H924" s="81">
        <f>G924/2*25000+1000000</f>
        <v>20400000</v>
      </c>
    </row>
    <row r="925" spans="1:8" x14ac:dyDescent="0.3">
      <c r="A925" s="46" t="s">
        <v>2439</v>
      </c>
      <c r="B925" s="3" t="s">
        <v>2529</v>
      </c>
      <c r="C925" s="49" t="s">
        <v>2530</v>
      </c>
      <c r="D925" s="21" t="s">
        <v>2531</v>
      </c>
      <c r="E925" s="7" t="s">
        <v>2532</v>
      </c>
      <c r="F925" s="20">
        <v>2022</v>
      </c>
      <c r="G925" s="21">
        <v>304</v>
      </c>
      <c r="H925" s="81">
        <f>G925/2*35000+1000000</f>
        <v>6320000</v>
      </c>
    </row>
    <row r="926" spans="1:8" x14ac:dyDescent="0.3">
      <c r="A926" s="46" t="s">
        <v>2439</v>
      </c>
      <c r="B926" s="3" t="s">
        <v>2622</v>
      </c>
      <c r="C926" s="49" t="s">
        <v>2623</v>
      </c>
      <c r="D926" s="21" t="s">
        <v>2624</v>
      </c>
      <c r="E926" s="1" t="s">
        <v>25</v>
      </c>
      <c r="F926" s="20">
        <v>2023</v>
      </c>
      <c r="G926" s="21">
        <v>408</v>
      </c>
      <c r="H926" s="81">
        <f>G926/2*35000+1000000</f>
        <v>8140000</v>
      </c>
    </row>
    <row r="927" spans="1:8" x14ac:dyDescent="0.3">
      <c r="A927" s="46" t="s">
        <v>2439</v>
      </c>
      <c r="B927" s="3" t="s">
        <v>2586</v>
      </c>
      <c r="C927" s="49" t="s">
        <v>2587</v>
      </c>
      <c r="D927" s="21" t="s">
        <v>2588</v>
      </c>
      <c r="E927" s="1" t="s">
        <v>413</v>
      </c>
      <c r="F927" s="20">
        <v>2022</v>
      </c>
      <c r="G927" s="21">
        <v>420</v>
      </c>
      <c r="H927" s="81">
        <f>G927/2*35000+1000000</f>
        <v>8350000</v>
      </c>
    </row>
    <row r="928" spans="1:8" x14ac:dyDescent="0.3">
      <c r="A928" s="46" t="s">
        <v>2439</v>
      </c>
      <c r="B928" s="3" t="s">
        <v>2636</v>
      </c>
      <c r="C928" s="49" t="s">
        <v>1915</v>
      </c>
      <c r="D928" s="21" t="s">
        <v>1916</v>
      </c>
      <c r="E928" s="17" t="s">
        <v>3</v>
      </c>
      <c r="F928" s="20">
        <v>2022</v>
      </c>
      <c r="G928" s="21">
        <v>1456</v>
      </c>
      <c r="H928" s="81">
        <f>G928/2*25000+1000000</f>
        <v>19200000</v>
      </c>
    </row>
    <row r="929" spans="1:8" x14ac:dyDescent="0.3">
      <c r="A929" s="46" t="s">
        <v>2439</v>
      </c>
      <c r="B929" s="3" t="s">
        <v>2653</v>
      </c>
      <c r="C929" s="49" t="s">
        <v>2654</v>
      </c>
      <c r="D929" s="21" t="s">
        <v>2655</v>
      </c>
      <c r="E929" s="17" t="s">
        <v>3</v>
      </c>
      <c r="F929" s="20">
        <v>2022</v>
      </c>
      <c r="G929" s="21">
        <v>658</v>
      </c>
      <c r="H929" s="81">
        <f>G929/2*25000+1000000</f>
        <v>9225000</v>
      </c>
    </row>
    <row r="930" spans="1:8" x14ac:dyDescent="0.3">
      <c r="A930" s="46" t="s">
        <v>2439</v>
      </c>
      <c r="B930" s="3" t="s">
        <v>2637</v>
      </c>
      <c r="C930" s="49" t="s">
        <v>2638</v>
      </c>
      <c r="D930" s="21" t="s">
        <v>2639</v>
      </c>
      <c r="E930" s="7" t="s">
        <v>413</v>
      </c>
      <c r="F930" s="20">
        <v>2023</v>
      </c>
      <c r="G930" s="21">
        <v>444</v>
      </c>
      <c r="H930" s="81">
        <f>G930/2*35000+1000000</f>
        <v>8770000</v>
      </c>
    </row>
    <row r="931" spans="1:8" x14ac:dyDescent="0.3">
      <c r="A931" s="46" t="s">
        <v>2439</v>
      </c>
      <c r="B931" s="3" t="s">
        <v>2643</v>
      </c>
      <c r="C931" s="49" t="s">
        <v>2644</v>
      </c>
      <c r="D931" s="21" t="s">
        <v>2645</v>
      </c>
      <c r="E931" s="7" t="s">
        <v>154</v>
      </c>
      <c r="F931" s="20">
        <v>2022</v>
      </c>
      <c r="G931" s="21">
        <v>448</v>
      </c>
      <c r="H931" s="81">
        <f>G931/2*35000+1000000</f>
        <v>8840000</v>
      </c>
    </row>
    <row r="932" spans="1:8" x14ac:dyDescent="0.3">
      <c r="A932" s="46" t="s">
        <v>2439</v>
      </c>
      <c r="B932" s="3" t="s">
        <v>2692</v>
      </c>
      <c r="C932" s="49" t="s">
        <v>2693</v>
      </c>
      <c r="D932" s="21" t="s">
        <v>2694</v>
      </c>
      <c r="E932" s="1" t="s">
        <v>413</v>
      </c>
      <c r="F932" s="20">
        <v>2022</v>
      </c>
      <c r="G932" s="21">
        <v>466</v>
      </c>
      <c r="H932" s="81">
        <f>G932/2*35000+1000000</f>
        <v>9155000</v>
      </c>
    </row>
    <row r="933" spans="1:8" x14ac:dyDescent="0.3">
      <c r="A933" s="46" t="s">
        <v>2439</v>
      </c>
      <c r="B933" s="3" t="s">
        <v>2650</v>
      </c>
      <c r="C933" s="49" t="s">
        <v>2651</v>
      </c>
      <c r="D933" s="21" t="s">
        <v>2652</v>
      </c>
      <c r="E933" s="1" t="s">
        <v>413</v>
      </c>
      <c r="F933" s="20">
        <v>2022</v>
      </c>
      <c r="G933" s="21">
        <v>822</v>
      </c>
      <c r="H933" s="81">
        <f t="shared" ref="H933:H940" si="9">G933/2*25000+1000000</f>
        <v>11275000</v>
      </c>
    </row>
    <row r="934" spans="1:8" x14ac:dyDescent="0.3">
      <c r="A934" s="46" t="s">
        <v>2439</v>
      </c>
      <c r="B934" s="3" t="s">
        <v>2630</v>
      </c>
      <c r="C934" s="49" t="s">
        <v>2631</v>
      </c>
      <c r="D934" s="21" t="s">
        <v>2632</v>
      </c>
      <c r="E934" s="19" t="s">
        <v>268</v>
      </c>
      <c r="F934" s="20">
        <v>2022</v>
      </c>
      <c r="G934" s="21">
        <v>590</v>
      </c>
      <c r="H934" s="81">
        <f t="shared" si="9"/>
        <v>8375000</v>
      </c>
    </row>
    <row r="935" spans="1:8" x14ac:dyDescent="0.3">
      <c r="A935" s="46" t="s">
        <v>2439</v>
      </c>
      <c r="B935" s="3" t="s">
        <v>2674</v>
      </c>
      <c r="C935" s="49" t="s">
        <v>2675</v>
      </c>
      <c r="D935" s="21" t="s">
        <v>2676</v>
      </c>
      <c r="E935" s="1" t="s">
        <v>986</v>
      </c>
      <c r="F935" s="20">
        <v>2021</v>
      </c>
      <c r="G935" s="21">
        <v>660</v>
      </c>
      <c r="H935" s="81">
        <f t="shared" si="9"/>
        <v>9250000</v>
      </c>
    </row>
    <row r="936" spans="1:8" x14ac:dyDescent="0.3">
      <c r="A936" s="46" t="s">
        <v>2439</v>
      </c>
      <c r="B936" s="3" t="s">
        <v>2497</v>
      </c>
      <c r="C936" s="49" t="s">
        <v>2498</v>
      </c>
      <c r="D936" s="21" t="s">
        <v>746</v>
      </c>
      <c r="E936" s="17" t="s">
        <v>3</v>
      </c>
      <c r="F936" s="20">
        <v>2023</v>
      </c>
      <c r="G936" s="21">
        <v>978</v>
      </c>
      <c r="H936" s="81">
        <f t="shared" si="9"/>
        <v>13225000</v>
      </c>
    </row>
    <row r="937" spans="1:8" x14ac:dyDescent="0.3">
      <c r="A937" s="46" t="s">
        <v>2439</v>
      </c>
      <c r="B937" s="3" t="s">
        <v>2539</v>
      </c>
      <c r="C937" s="49" t="s">
        <v>2540</v>
      </c>
      <c r="D937" s="21" t="s">
        <v>2541</v>
      </c>
      <c r="E937" s="1" t="s">
        <v>25</v>
      </c>
      <c r="F937" s="20">
        <v>2021</v>
      </c>
      <c r="G937" s="21">
        <v>1776</v>
      </c>
      <c r="H937" s="81">
        <f t="shared" si="9"/>
        <v>23200000</v>
      </c>
    </row>
    <row r="938" spans="1:8" x14ac:dyDescent="0.3">
      <c r="A938" s="46" t="s">
        <v>2439</v>
      </c>
      <c r="B938" s="3" t="s">
        <v>2610</v>
      </c>
      <c r="C938" s="49" t="s">
        <v>2611</v>
      </c>
      <c r="D938" s="21" t="s">
        <v>2612</v>
      </c>
      <c r="E938" s="17" t="s">
        <v>3</v>
      </c>
      <c r="F938" s="20">
        <v>2023</v>
      </c>
      <c r="G938" s="21">
        <v>1952</v>
      </c>
      <c r="H938" s="81">
        <f t="shared" si="9"/>
        <v>25400000</v>
      </c>
    </row>
    <row r="939" spans="1:8" x14ac:dyDescent="0.3">
      <c r="A939" s="46" t="s">
        <v>2439</v>
      </c>
      <c r="B939" s="3" t="s">
        <v>2545</v>
      </c>
      <c r="C939" s="49" t="s">
        <v>2546</v>
      </c>
      <c r="D939" s="21" t="s">
        <v>2547</v>
      </c>
      <c r="E939" s="1" t="s">
        <v>25</v>
      </c>
      <c r="F939" s="20">
        <v>2022</v>
      </c>
      <c r="G939" s="21">
        <v>1520</v>
      </c>
      <c r="H939" s="81">
        <f t="shared" si="9"/>
        <v>20000000</v>
      </c>
    </row>
    <row r="940" spans="1:8" x14ac:dyDescent="0.3">
      <c r="A940" s="46" t="s">
        <v>2439</v>
      </c>
      <c r="B940" s="3" t="s">
        <v>2566</v>
      </c>
      <c r="C940" s="49" t="s">
        <v>2567</v>
      </c>
      <c r="D940" s="21" t="s">
        <v>2568</v>
      </c>
      <c r="E940" s="7" t="s">
        <v>161</v>
      </c>
      <c r="F940" s="20">
        <v>2021</v>
      </c>
      <c r="G940" s="21">
        <v>928</v>
      </c>
      <c r="H940" s="81">
        <f t="shared" si="9"/>
        <v>12600000</v>
      </c>
    </row>
    <row r="941" spans="1:8" x14ac:dyDescent="0.3">
      <c r="A941" s="46" t="s">
        <v>2439</v>
      </c>
      <c r="B941" s="3" t="s">
        <v>2581</v>
      </c>
      <c r="C941" s="49" t="s">
        <v>2582</v>
      </c>
      <c r="D941" s="21" t="s">
        <v>2583</v>
      </c>
      <c r="E941" s="1" t="s">
        <v>413</v>
      </c>
      <c r="F941" s="20">
        <v>2023</v>
      </c>
      <c r="G941" s="21">
        <v>544</v>
      </c>
      <c r="H941" s="81">
        <f>G941/2*35000+1000000</f>
        <v>10520000</v>
      </c>
    </row>
    <row r="942" spans="1:8" x14ac:dyDescent="0.3">
      <c r="A942" s="46" t="s">
        <v>2439</v>
      </c>
      <c r="B942" s="3" t="s">
        <v>2648</v>
      </c>
      <c r="C942" s="53" t="s">
        <v>154</v>
      </c>
      <c r="D942" s="21" t="s">
        <v>2649</v>
      </c>
      <c r="E942" s="7" t="s">
        <v>154</v>
      </c>
      <c r="F942" s="20">
        <v>2022</v>
      </c>
      <c r="G942" s="21">
        <v>288</v>
      </c>
      <c r="H942" s="81">
        <f>G942/2*35000+1000000</f>
        <v>6040000</v>
      </c>
    </row>
    <row r="943" spans="1:8" x14ac:dyDescent="0.3">
      <c r="A943" s="46" t="s">
        <v>2439</v>
      </c>
      <c r="B943" s="3" t="s">
        <v>2718</v>
      </c>
      <c r="C943" s="49" t="s">
        <v>2719</v>
      </c>
      <c r="D943" s="21" t="s">
        <v>2720</v>
      </c>
      <c r="E943" s="7" t="s">
        <v>986</v>
      </c>
      <c r="F943" s="20">
        <v>2023</v>
      </c>
      <c r="G943" s="21">
        <v>274</v>
      </c>
      <c r="H943" s="81">
        <f>G943/2*35000+2000000</f>
        <v>6795000</v>
      </c>
    </row>
    <row r="944" spans="1:8" ht="28.8" x14ac:dyDescent="0.3">
      <c r="A944" s="46" t="s">
        <v>2439</v>
      </c>
      <c r="B944" s="3" t="s">
        <v>2517</v>
      </c>
      <c r="C944" s="49" t="s">
        <v>2518</v>
      </c>
      <c r="D944" s="21" t="s">
        <v>2519</v>
      </c>
      <c r="E944" s="7" t="s">
        <v>154</v>
      </c>
      <c r="F944" s="20">
        <v>2022</v>
      </c>
      <c r="G944" s="21">
        <v>608</v>
      </c>
      <c r="H944" s="81">
        <f>G944/2*25000+1000000</f>
        <v>8600000</v>
      </c>
    </row>
    <row r="945" spans="1:8" x14ac:dyDescent="0.3">
      <c r="A945" s="46" t="s">
        <v>2740</v>
      </c>
      <c r="B945" s="19" t="s">
        <v>8476</v>
      </c>
      <c r="C945" s="50" t="s">
        <v>8477</v>
      </c>
      <c r="D945" s="20" t="s">
        <v>8478</v>
      </c>
      <c r="E945" s="19" t="s">
        <v>11</v>
      </c>
      <c r="F945" s="20">
        <v>2019</v>
      </c>
      <c r="G945" s="21">
        <v>2412</v>
      </c>
      <c r="H945" s="81">
        <f>G945/2*24000</f>
        <v>28944000</v>
      </c>
    </row>
    <row r="946" spans="1:8" x14ac:dyDescent="0.3">
      <c r="A946" s="46" t="s">
        <v>2740</v>
      </c>
      <c r="B946" s="19" t="s">
        <v>8485</v>
      </c>
      <c r="C946" s="50" t="s">
        <v>8477</v>
      </c>
      <c r="D946" s="20" t="s">
        <v>8486</v>
      </c>
      <c r="E946" s="19" t="s">
        <v>11</v>
      </c>
      <c r="F946" s="20">
        <v>2020</v>
      </c>
      <c r="G946" s="21">
        <v>857</v>
      </c>
      <c r="H946" s="81">
        <f>G946/2*25000+1000000</f>
        <v>11712500</v>
      </c>
    </row>
    <row r="947" spans="1:8" x14ac:dyDescent="0.3">
      <c r="A947" s="46" t="s">
        <v>2740</v>
      </c>
      <c r="B947" s="13" t="s">
        <v>7475</v>
      </c>
      <c r="C947" s="30" t="s">
        <v>7476</v>
      </c>
      <c r="D947" s="15" t="s">
        <v>2915</v>
      </c>
      <c r="E947" s="1" t="s">
        <v>6415</v>
      </c>
      <c r="F947" s="15">
        <v>2023</v>
      </c>
      <c r="G947" s="16">
        <v>164</v>
      </c>
      <c r="H947" s="81">
        <f>G947/2*35000+2000000</f>
        <v>4870000</v>
      </c>
    </row>
    <row r="948" spans="1:8" x14ac:dyDescent="0.3">
      <c r="A948" s="46" t="s">
        <v>2740</v>
      </c>
      <c r="B948" s="19" t="s">
        <v>8479</v>
      </c>
      <c r="C948" s="50" t="s">
        <v>8480</v>
      </c>
      <c r="D948" s="20" t="s">
        <v>8481</v>
      </c>
      <c r="E948" s="7" t="s">
        <v>154</v>
      </c>
      <c r="F948" s="20">
        <v>2019</v>
      </c>
      <c r="G948" s="21">
        <v>1484</v>
      </c>
      <c r="H948" s="81">
        <f>G948/2*25000+1000000</f>
        <v>19550000</v>
      </c>
    </row>
    <row r="949" spans="1:8" ht="28.8" x14ac:dyDescent="0.3">
      <c r="A949" s="46" t="s">
        <v>2740</v>
      </c>
      <c r="B949" s="19" t="s">
        <v>8490</v>
      </c>
      <c r="C949" s="50" t="s">
        <v>8491</v>
      </c>
      <c r="D949" s="20" t="s">
        <v>8492</v>
      </c>
      <c r="E949" s="19" t="s">
        <v>11</v>
      </c>
      <c r="F949" s="20">
        <v>2019</v>
      </c>
      <c r="G949" s="21">
        <v>1173</v>
      </c>
      <c r="H949" s="81">
        <f>G949/2*25000+1000000</f>
        <v>15662500</v>
      </c>
    </row>
    <row r="950" spans="1:8" x14ac:dyDescent="0.3">
      <c r="A950" s="46" t="s">
        <v>2740</v>
      </c>
      <c r="B950" s="19" t="s">
        <v>8467</v>
      </c>
      <c r="C950" s="50" t="s">
        <v>8468</v>
      </c>
      <c r="D950" s="20" t="s">
        <v>8469</v>
      </c>
      <c r="E950" s="19" t="s">
        <v>268</v>
      </c>
      <c r="F950" s="20">
        <v>2020</v>
      </c>
      <c r="G950" s="21">
        <v>614</v>
      </c>
      <c r="H950" s="81">
        <f>G950/2*25000+1000000</f>
        <v>8675000</v>
      </c>
    </row>
    <row r="951" spans="1:8" x14ac:dyDescent="0.3">
      <c r="A951" s="46" t="s">
        <v>2740</v>
      </c>
      <c r="B951" s="19" t="s">
        <v>8464</v>
      </c>
      <c r="C951" s="50" t="s">
        <v>8465</v>
      </c>
      <c r="D951" s="20" t="s">
        <v>8466</v>
      </c>
      <c r="E951" s="19" t="s">
        <v>789</v>
      </c>
      <c r="F951" s="20">
        <v>2019</v>
      </c>
      <c r="G951" s="21">
        <v>1112</v>
      </c>
      <c r="H951" s="81">
        <f>G951/2*25000+1000000</f>
        <v>14900000</v>
      </c>
    </row>
    <row r="952" spans="1:8" x14ac:dyDescent="0.3">
      <c r="A952" s="46" t="s">
        <v>2740</v>
      </c>
      <c r="B952" s="19" t="s">
        <v>8473</v>
      </c>
      <c r="C952" s="50" t="s">
        <v>8474</v>
      </c>
      <c r="D952" s="20" t="s">
        <v>8475</v>
      </c>
      <c r="E952" s="19" t="s">
        <v>1716</v>
      </c>
      <c r="F952" s="20">
        <v>2015</v>
      </c>
      <c r="G952" s="21">
        <v>824</v>
      </c>
      <c r="H952" s="81">
        <f>G952/2*25000+1000000</f>
        <v>11300000</v>
      </c>
    </row>
    <row r="953" spans="1:8" x14ac:dyDescent="0.3">
      <c r="A953" s="46" t="s">
        <v>2740</v>
      </c>
      <c r="B953" s="13" t="s">
        <v>7646</v>
      </c>
      <c r="C953" s="30" t="s">
        <v>7647</v>
      </c>
      <c r="D953" s="15" t="s">
        <v>7648</v>
      </c>
      <c r="E953" s="17" t="s">
        <v>3</v>
      </c>
      <c r="F953" s="15">
        <v>2023</v>
      </c>
      <c r="G953" s="16">
        <v>266</v>
      </c>
      <c r="H953" s="81">
        <f>G953/2*35000+2000000</f>
        <v>6655000</v>
      </c>
    </row>
    <row r="954" spans="1:8" x14ac:dyDescent="0.3">
      <c r="A954" s="46" t="s">
        <v>2740</v>
      </c>
      <c r="B954" s="3" t="s">
        <v>2899</v>
      </c>
      <c r="C954" s="49" t="s">
        <v>2900</v>
      </c>
      <c r="D954" s="21" t="s">
        <v>2901</v>
      </c>
      <c r="E954" s="19" t="s">
        <v>268</v>
      </c>
      <c r="F954" s="20">
        <v>2021</v>
      </c>
      <c r="G954" s="21">
        <v>1800</v>
      </c>
      <c r="H954" s="81">
        <f>G954/2*25000+1000000</f>
        <v>23500000</v>
      </c>
    </row>
    <row r="955" spans="1:8" x14ac:dyDescent="0.3">
      <c r="A955" s="46" t="s">
        <v>2740</v>
      </c>
      <c r="B955" s="3" t="s">
        <v>2902</v>
      </c>
      <c r="C955" s="49" t="s">
        <v>2903</v>
      </c>
      <c r="D955" s="21" t="s">
        <v>2904</v>
      </c>
      <c r="E955" s="17" t="s">
        <v>3</v>
      </c>
      <c r="F955" s="20">
        <v>2023</v>
      </c>
      <c r="G955" s="21">
        <v>2400</v>
      </c>
      <c r="H955" s="81">
        <f>G955/2*24000</f>
        <v>28800000</v>
      </c>
    </row>
    <row r="956" spans="1:8" x14ac:dyDescent="0.3">
      <c r="A956" s="46" t="s">
        <v>2740</v>
      </c>
      <c r="B956" s="19" t="s">
        <v>8461</v>
      </c>
      <c r="C956" s="50" t="s">
        <v>8462</v>
      </c>
      <c r="D956" s="20" t="s">
        <v>8463</v>
      </c>
      <c r="E956" s="19" t="s">
        <v>1716</v>
      </c>
      <c r="F956" s="20">
        <v>2018</v>
      </c>
      <c r="G956" s="21">
        <v>478</v>
      </c>
      <c r="H956" s="81">
        <f>G956/2*35000+1000000</f>
        <v>9365000</v>
      </c>
    </row>
    <row r="957" spans="1:8" x14ac:dyDescent="0.3">
      <c r="A957" s="46" t="s">
        <v>2740</v>
      </c>
      <c r="B957" s="13" t="s">
        <v>7517</v>
      </c>
      <c r="C957" s="30" t="s">
        <v>7518</v>
      </c>
      <c r="D957" s="15" t="s">
        <v>2935</v>
      </c>
      <c r="E957" s="1" t="s">
        <v>6415</v>
      </c>
      <c r="F957" s="15">
        <v>2023</v>
      </c>
      <c r="G957" s="16">
        <v>193</v>
      </c>
      <c r="H957" s="81">
        <f>G957/2*35000+2000000</f>
        <v>5377500</v>
      </c>
    </row>
    <row r="958" spans="1:8" x14ac:dyDescent="0.3">
      <c r="A958" s="46" t="s">
        <v>2740</v>
      </c>
      <c r="B958" s="19" t="s">
        <v>8482</v>
      </c>
      <c r="C958" s="50" t="s">
        <v>8483</v>
      </c>
      <c r="D958" s="20" t="s">
        <v>8484</v>
      </c>
      <c r="E958" s="19" t="s">
        <v>11</v>
      </c>
      <c r="F958" s="20">
        <v>2018</v>
      </c>
      <c r="G958" s="21">
        <v>909</v>
      </c>
      <c r="H958" s="81">
        <f>G958/2*25000+1000000</f>
        <v>12362500</v>
      </c>
    </row>
    <row r="959" spans="1:8" x14ac:dyDescent="0.3">
      <c r="A959" s="46" t="s">
        <v>2740</v>
      </c>
      <c r="B959" s="2" t="s">
        <v>26</v>
      </c>
      <c r="C959" s="49" t="s">
        <v>27</v>
      </c>
      <c r="D959" s="20" t="s">
        <v>28</v>
      </c>
      <c r="E959" s="7" t="s">
        <v>11</v>
      </c>
      <c r="F959" s="20">
        <v>2023</v>
      </c>
      <c r="G959" s="21">
        <v>605</v>
      </c>
      <c r="H959" s="81">
        <f>G959/2*25000+1000000</f>
        <v>8562500</v>
      </c>
    </row>
    <row r="960" spans="1:8" x14ac:dyDescent="0.3">
      <c r="A960" s="46" t="s">
        <v>2740</v>
      </c>
      <c r="B960" s="19" t="s">
        <v>8495</v>
      </c>
      <c r="C960" s="50" t="s">
        <v>8496</v>
      </c>
      <c r="D960" s="20" t="s">
        <v>483</v>
      </c>
      <c r="E960" s="19" t="s">
        <v>11</v>
      </c>
      <c r="F960" s="20">
        <v>2023</v>
      </c>
      <c r="G960" s="21">
        <v>229</v>
      </c>
      <c r="H960" s="81">
        <f>G960/2*35000+2000000</f>
        <v>6007500</v>
      </c>
    </row>
    <row r="961" spans="1:8" x14ac:dyDescent="0.3">
      <c r="A961" s="46" t="s">
        <v>2740</v>
      </c>
      <c r="B961" s="19" t="s">
        <v>8487</v>
      </c>
      <c r="C961" s="50" t="s">
        <v>8488</v>
      </c>
      <c r="D961" s="20" t="s">
        <v>8489</v>
      </c>
      <c r="E961" s="19" t="s">
        <v>11</v>
      </c>
      <c r="F961" s="20">
        <v>2020</v>
      </c>
      <c r="G961" s="21">
        <v>332</v>
      </c>
      <c r="H961" s="81">
        <f>G961/2*35000+1000000</f>
        <v>6810000</v>
      </c>
    </row>
    <row r="962" spans="1:8" ht="28.8" x14ac:dyDescent="0.3">
      <c r="A962" s="36" t="s">
        <v>2740</v>
      </c>
      <c r="B962" s="19" t="s">
        <v>8458</v>
      </c>
      <c r="C962" s="50" t="s">
        <v>8459</v>
      </c>
      <c r="D962" s="20" t="s">
        <v>8460</v>
      </c>
      <c r="E962" s="19" t="s">
        <v>1716</v>
      </c>
      <c r="F962" s="20">
        <v>2013</v>
      </c>
      <c r="G962" s="21">
        <v>304</v>
      </c>
      <c r="H962" s="81">
        <f>G962/2*35000+1000000</f>
        <v>6320000</v>
      </c>
    </row>
    <row r="963" spans="1:8" x14ac:dyDescent="0.3">
      <c r="A963" s="46" t="s">
        <v>2740</v>
      </c>
      <c r="B963" s="19" t="s">
        <v>8497</v>
      </c>
      <c r="C963" s="50" t="s">
        <v>8498</v>
      </c>
      <c r="D963" s="20" t="s">
        <v>508</v>
      </c>
      <c r="E963" s="19" t="s">
        <v>11</v>
      </c>
      <c r="F963" s="20">
        <v>2022</v>
      </c>
      <c r="G963" s="21">
        <v>682</v>
      </c>
      <c r="H963" s="81">
        <f>G963/2*25000+1000000</f>
        <v>9525000</v>
      </c>
    </row>
    <row r="964" spans="1:8" x14ac:dyDescent="0.3">
      <c r="A964" s="46" t="s">
        <v>2740</v>
      </c>
      <c r="B964" s="19" t="s">
        <v>8470</v>
      </c>
      <c r="C964" s="50" t="s">
        <v>8471</v>
      </c>
      <c r="D964" s="20" t="s">
        <v>8472</v>
      </c>
      <c r="E964" s="19" t="s">
        <v>268</v>
      </c>
      <c r="F964" s="20">
        <v>2021</v>
      </c>
      <c r="G964" s="21">
        <v>244</v>
      </c>
      <c r="H964" s="81">
        <f>G964/2*35000+2000000</f>
        <v>6270000</v>
      </c>
    </row>
    <row r="965" spans="1:8" x14ac:dyDescent="0.3">
      <c r="A965" s="36" t="s">
        <v>2740</v>
      </c>
      <c r="B965" s="3" t="s">
        <v>2773</v>
      </c>
      <c r="C965" s="49" t="s">
        <v>2774</v>
      </c>
      <c r="D965" s="21" t="s">
        <v>2775</v>
      </c>
      <c r="E965" s="7" t="s">
        <v>11</v>
      </c>
      <c r="F965" s="20">
        <v>2023</v>
      </c>
      <c r="G965" s="21">
        <v>206</v>
      </c>
      <c r="H965" s="81">
        <f>G965/2*35000+2000000</f>
        <v>5605000</v>
      </c>
    </row>
    <row r="966" spans="1:8" x14ac:dyDescent="0.3">
      <c r="A966" s="46" t="s">
        <v>2740</v>
      </c>
      <c r="B966" s="19" t="s">
        <v>2939</v>
      </c>
      <c r="C966" s="50" t="s">
        <v>8493</v>
      </c>
      <c r="D966" s="20" t="s">
        <v>8494</v>
      </c>
      <c r="E966" s="19" t="s">
        <v>11</v>
      </c>
      <c r="F966" s="20">
        <v>2019</v>
      </c>
      <c r="G966" s="21">
        <v>421</v>
      </c>
      <c r="H966" s="81">
        <f>G966/2*35000+1000000</f>
        <v>8367500</v>
      </c>
    </row>
    <row r="967" spans="1:8" x14ac:dyDescent="0.3">
      <c r="A967" s="46" t="s">
        <v>2740</v>
      </c>
      <c r="B967" s="3" t="s">
        <v>2966</v>
      </c>
      <c r="C967" s="49" t="s">
        <v>2967</v>
      </c>
      <c r="D967" s="21" t="s">
        <v>2968</v>
      </c>
      <c r="E967" s="1" t="s">
        <v>6415</v>
      </c>
      <c r="F967" s="20">
        <v>2023</v>
      </c>
      <c r="G967" s="21">
        <v>248</v>
      </c>
      <c r="H967" s="81">
        <f>G967/2*35000+2000000</f>
        <v>6340000</v>
      </c>
    </row>
    <row r="968" spans="1:8" x14ac:dyDescent="0.3">
      <c r="A968" s="46" t="s">
        <v>2740</v>
      </c>
      <c r="B968" s="3" t="s">
        <v>2776</v>
      </c>
      <c r="C968" s="49" t="s">
        <v>2777</v>
      </c>
      <c r="D968" s="21" t="s">
        <v>238</v>
      </c>
      <c r="E968" s="7" t="s">
        <v>11</v>
      </c>
      <c r="F968" s="20">
        <v>2022</v>
      </c>
      <c r="G968" s="21">
        <v>215</v>
      </c>
      <c r="H968" s="81">
        <f>G968/2*35000+2000000</f>
        <v>5762500</v>
      </c>
    </row>
    <row r="969" spans="1:8" x14ac:dyDescent="0.3">
      <c r="A969" s="36" t="s">
        <v>2740</v>
      </c>
      <c r="B969" s="3" t="s">
        <v>3130</v>
      </c>
      <c r="C969" s="49" t="s">
        <v>3131</v>
      </c>
      <c r="D969" s="21" t="s">
        <v>3132</v>
      </c>
      <c r="E969" s="7" t="s">
        <v>11</v>
      </c>
      <c r="F969" s="20">
        <v>2022</v>
      </c>
      <c r="G969" s="21">
        <v>2234</v>
      </c>
      <c r="H969" s="81">
        <f>G969/2*24000</f>
        <v>26808000</v>
      </c>
    </row>
    <row r="970" spans="1:8" x14ac:dyDescent="0.3">
      <c r="A970" s="36" t="s">
        <v>2740</v>
      </c>
      <c r="B970" s="3" t="s">
        <v>2972</v>
      </c>
      <c r="C970" s="49" t="s">
        <v>2973</v>
      </c>
      <c r="D970" s="21" t="s">
        <v>2974</v>
      </c>
      <c r="E970" s="7" t="s">
        <v>986</v>
      </c>
      <c r="F970" s="20">
        <v>2023</v>
      </c>
      <c r="G970" s="21">
        <v>258</v>
      </c>
      <c r="H970" s="81">
        <f>G970/2*35000+2000000</f>
        <v>6515000</v>
      </c>
    </row>
    <row r="971" spans="1:8" x14ac:dyDescent="0.3">
      <c r="A971" s="36" t="s">
        <v>2740</v>
      </c>
      <c r="B971" s="3" t="s">
        <v>3098</v>
      </c>
      <c r="C971" s="49" t="s">
        <v>3099</v>
      </c>
      <c r="D971" s="21" t="s">
        <v>3100</v>
      </c>
      <c r="E971" s="7" t="s">
        <v>11</v>
      </c>
      <c r="F971" s="20">
        <v>2023</v>
      </c>
      <c r="G971" s="21">
        <v>800</v>
      </c>
      <c r="H971" s="81">
        <f>G971/2*25000+1000000</f>
        <v>11000000</v>
      </c>
    </row>
    <row r="972" spans="1:8" ht="28.8" x14ac:dyDescent="0.3">
      <c r="A972" s="36" t="s">
        <v>2740</v>
      </c>
      <c r="B972" s="3" t="s">
        <v>2754</v>
      </c>
      <c r="C972" s="49" t="s">
        <v>2755</v>
      </c>
      <c r="D972" s="21" t="s">
        <v>2756</v>
      </c>
      <c r="E972" s="1" t="s">
        <v>6415</v>
      </c>
      <c r="F972" s="20">
        <v>2022</v>
      </c>
      <c r="G972" s="21">
        <v>152</v>
      </c>
      <c r="H972" s="81">
        <f>G972/2*35000+2000000</f>
        <v>4660000</v>
      </c>
    </row>
    <row r="973" spans="1:8" x14ac:dyDescent="0.3">
      <c r="A973" s="36" t="s">
        <v>2740</v>
      </c>
      <c r="B973" s="3" t="s">
        <v>3044</v>
      </c>
      <c r="C973" s="49" t="s">
        <v>3045</v>
      </c>
      <c r="D973" s="21" t="s">
        <v>3046</v>
      </c>
      <c r="E973" s="7" t="s">
        <v>11</v>
      </c>
      <c r="F973" s="20">
        <v>2023</v>
      </c>
      <c r="G973" s="21">
        <v>484</v>
      </c>
      <c r="H973" s="81">
        <f>G973/2*35000+1000000</f>
        <v>9470000</v>
      </c>
    </row>
    <row r="974" spans="1:8" x14ac:dyDescent="0.3">
      <c r="A974" s="36" t="s">
        <v>2740</v>
      </c>
      <c r="B974" s="3" t="s">
        <v>3021</v>
      </c>
      <c r="C974" s="49" t="s">
        <v>3022</v>
      </c>
      <c r="D974" s="21" t="s">
        <v>3023</v>
      </c>
      <c r="E974" s="7" t="s">
        <v>11</v>
      </c>
      <c r="F974" s="20">
        <v>2022</v>
      </c>
      <c r="G974" s="21">
        <v>396</v>
      </c>
      <c r="H974" s="81">
        <f>G974/2*35000+1000000</f>
        <v>7930000</v>
      </c>
    </row>
    <row r="975" spans="1:8" x14ac:dyDescent="0.3">
      <c r="A975" s="36" t="s">
        <v>2740</v>
      </c>
      <c r="B975" s="3" t="s">
        <v>2998</v>
      </c>
      <c r="C975" s="49" t="s">
        <v>2999</v>
      </c>
      <c r="D975" s="21" t="s">
        <v>3000</v>
      </c>
      <c r="E975" s="1" t="s">
        <v>6415</v>
      </c>
      <c r="F975" s="20">
        <v>2023</v>
      </c>
      <c r="G975" s="21">
        <v>332</v>
      </c>
      <c r="H975" s="81">
        <f>G975/2*35000+1000000</f>
        <v>6810000</v>
      </c>
    </row>
    <row r="976" spans="1:8" x14ac:dyDescent="0.3">
      <c r="A976" s="36" t="s">
        <v>2740</v>
      </c>
      <c r="B976" s="3" t="s">
        <v>3037</v>
      </c>
      <c r="C976" s="49" t="s">
        <v>3038</v>
      </c>
      <c r="D976" s="21" t="s">
        <v>3039</v>
      </c>
      <c r="E976" s="7" t="s">
        <v>11</v>
      </c>
      <c r="F976" s="20">
        <v>2022</v>
      </c>
      <c r="G976" s="21">
        <v>468</v>
      </c>
      <c r="H976" s="81">
        <f>G976/2*35000+1000000</f>
        <v>9190000</v>
      </c>
    </row>
    <row r="977" spans="1:8" x14ac:dyDescent="0.3">
      <c r="A977" s="36" t="s">
        <v>2740</v>
      </c>
      <c r="B977" s="2" t="s">
        <v>345</v>
      </c>
      <c r="C977" s="49" t="s">
        <v>346</v>
      </c>
      <c r="D977" s="20" t="s">
        <v>347</v>
      </c>
      <c r="E977" s="19" t="s">
        <v>268</v>
      </c>
      <c r="F977" s="20">
        <v>2023</v>
      </c>
      <c r="G977" s="21">
        <v>1184</v>
      </c>
      <c r="H977" s="81">
        <f>G977/2*25000+1000000</f>
        <v>15800000</v>
      </c>
    </row>
    <row r="978" spans="1:8" x14ac:dyDescent="0.3">
      <c r="A978" s="36" t="s">
        <v>2740</v>
      </c>
      <c r="B978" s="3" t="s">
        <v>2906</v>
      </c>
      <c r="C978" s="49" t="s">
        <v>2907</v>
      </c>
      <c r="D978" s="21" t="s">
        <v>2908</v>
      </c>
      <c r="E978" s="7" t="s">
        <v>11</v>
      </c>
      <c r="F978" s="20">
        <v>2023</v>
      </c>
      <c r="G978" s="21">
        <v>106</v>
      </c>
      <c r="H978" s="81">
        <f>G978/2*35000+2000000</f>
        <v>3855000</v>
      </c>
    </row>
    <row r="979" spans="1:8" x14ac:dyDescent="0.3">
      <c r="A979" s="36" t="s">
        <v>2740</v>
      </c>
      <c r="B979" s="3" t="s">
        <v>2882</v>
      </c>
      <c r="C979" s="49" t="s">
        <v>642</v>
      </c>
      <c r="D979" s="21" t="s">
        <v>2883</v>
      </c>
      <c r="E979" s="19" t="s">
        <v>268</v>
      </c>
      <c r="F979" s="20">
        <v>2022</v>
      </c>
      <c r="G979" s="21">
        <v>935</v>
      </c>
      <c r="H979" s="81">
        <f>G979/2*25000+1000000</f>
        <v>12687500</v>
      </c>
    </row>
    <row r="980" spans="1:8" x14ac:dyDescent="0.3">
      <c r="A980" s="36" t="s">
        <v>2740</v>
      </c>
      <c r="B980" s="2" t="s">
        <v>641</v>
      </c>
      <c r="C980" s="49" t="s">
        <v>642</v>
      </c>
      <c r="D980" s="20" t="s">
        <v>643</v>
      </c>
      <c r="E980" s="19" t="s">
        <v>268</v>
      </c>
      <c r="F980" s="20">
        <v>2023</v>
      </c>
      <c r="G980" s="21">
        <v>520</v>
      </c>
      <c r="H980" s="81">
        <f>G980/2*35000+1000000</f>
        <v>10100000</v>
      </c>
    </row>
    <row r="981" spans="1:8" ht="28.8" x14ac:dyDescent="0.3">
      <c r="A981" s="36" t="s">
        <v>2740</v>
      </c>
      <c r="B981" s="3" t="s">
        <v>3121</v>
      </c>
      <c r="C981" s="49" t="s">
        <v>3122</v>
      </c>
      <c r="D981" s="21" t="s">
        <v>3123</v>
      </c>
      <c r="E981" s="17" t="s">
        <v>3</v>
      </c>
      <c r="F981" s="20">
        <v>2023</v>
      </c>
      <c r="G981" s="21">
        <v>1800</v>
      </c>
      <c r="H981" s="81">
        <f>G981/2*25000+1000000</f>
        <v>23500000</v>
      </c>
    </row>
    <row r="982" spans="1:8" x14ac:dyDescent="0.3">
      <c r="A982" s="36" t="s">
        <v>2740</v>
      </c>
      <c r="B982" s="2" t="s">
        <v>542</v>
      </c>
      <c r="C982" s="49" t="s">
        <v>543</v>
      </c>
      <c r="D982" s="20" t="s">
        <v>544</v>
      </c>
      <c r="E982" s="7" t="s">
        <v>11</v>
      </c>
      <c r="F982" s="20">
        <v>2022</v>
      </c>
      <c r="G982" s="21">
        <v>1701</v>
      </c>
      <c r="H982" s="81">
        <f>G982/2*25000+1000000</f>
        <v>22262500</v>
      </c>
    </row>
    <row r="983" spans="1:8" ht="28.8" x14ac:dyDescent="0.3">
      <c r="A983" s="36" t="s">
        <v>2740</v>
      </c>
      <c r="B983" s="3" t="s">
        <v>2988</v>
      </c>
      <c r="C983" s="49" t="s">
        <v>2989</v>
      </c>
      <c r="D983" s="21" t="s">
        <v>2990</v>
      </c>
      <c r="E983" s="7" t="s">
        <v>11</v>
      </c>
      <c r="F983" s="20">
        <v>2023</v>
      </c>
      <c r="G983" s="21">
        <v>324</v>
      </c>
      <c r="H983" s="81">
        <f>G983/2*35000+1000000</f>
        <v>6670000</v>
      </c>
    </row>
    <row r="984" spans="1:8" x14ac:dyDescent="0.3">
      <c r="A984" s="36" t="s">
        <v>2740</v>
      </c>
      <c r="B984" s="3" t="s">
        <v>2918</v>
      </c>
      <c r="C984" s="49" t="s">
        <v>2919</v>
      </c>
      <c r="D984" s="21" t="s">
        <v>2920</v>
      </c>
      <c r="E984" s="7" t="s">
        <v>11</v>
      </c>
      <c r="F984" s="20">
        <v>2021</v>
      </c>
      <c r="G984" s="21">
        <v>170</v>
      </c>
      <c r="H984" s="81">
        <f>G984/2*35000+2000000</f>
        <v>4975000</v>
      </c>
    </row>
    <row r="985" spans="1:8" x14ac:dyDescent="0.3">
      <c r="A985" s="36" t="s">
        <v>2740</v>
      </c>
      <c r="B985" s="3" t="s">
        <v>3018</v>
      </c>
      <c r="C985" s="49" t="s">
        <v>3019</v>
      </c>
      <c r="D985" s="21" t="s">
        <v>3020</v>
      </c>
      <c r="E985" s="19" t="s">
        <v>268</v>
      </c>
      <c r="F985" s="20">
        <v>2023</v>
      </c>
      <c r="G985" s="21">
        <v>396</v>
      </c>
      <c r="H985" s="81">
        <f>G985/2*35000+1000000</f>
        <v>7930000</v>
      </c>
    </row>
    <row r="986" spans="1:8" x14ac:dyDescent="0.3">
      <c r="A986" s="36" t="s">
        <v>2740</v>
      </c>
      <c r="B986" s="19" t="s">
        <v>8455</v>
      </c>
      <c r="C986" s="50" t="s">
        <v>8456</v>
      </c>
      <c r="D986" s="20" t="s">
        <v>8457</v>
      </c>
      <c r="E986" s="19" t="s">
        <v>8784</v>
      </c>
      <c r="F986" s="20">
        <v>2018</v>
      </c>
      <c r="G986" s="21">
        <v>446</v>
      </c>
      <c r="H986" s="81">
        <f>G986/2*35000+1000000</f>
        <v>8805000</v>
      </c>
    </row>
    <row r="987" spans="1:8" x14ac:dyDescent="0.3">
      <c r="A987" s="36" t="s">
        <v>2740</v>
      </c>
      <c r="B987" s="3" t="s">
        <v>2873</v>
      </c>
      <c r="C987" s="49" t="s">
        <v>2874</v>
      </c>
      <c r="D987" s="21" t="s">
        <v>2875</v>
      </c>
      <c r="E987" s="7" t="s">
        <v>11</v>
      </c>
      <c r="F987" s="20">
        <v>2022</v>
      </c>
      <c r="G987" s="21">
        <v>815</v>
      </c>
      <c r="H987" s="81">
        <f>G987/2*25000+1000000</f>
        <v>11187500</v>
      </c>
    </row>
    <row r="988" spans="1:8" x14ac:dyDescent="0.3">
      <c r="A988" s="36" t="s">
        <v>2740</v>
      </c>
      <c r="B988" s="3" t="s">
        <v>3115</v>
      </c>
      <c r="C988" s="49" t="s">
        <v>3116</v>
      </c>
      <c r="D988" s="21" t="s">
        <v>3117</v>
      </c>
      <c r="E988" s="17" t="s">
        <v>3</v>
      </c>
      <c r="F988" s="20">
        <v>2022</v>
      </c>
      <c r="G988" s="21">
        <v>1366</v>
      </c>
      <c r="H988" s="81">
        <f>G988/2*25000+1000000</f>
        <v>18075000</v>
      </c>
    </row>
    <row r="989" spans="1:8" x14ac:dyDescent="0.3">
      <c r="A989" s="36" t="s">
        <v>2740</v>
      </c>
      <c r="B989" s="3" t="s">
        <v>2800</v>
      </c>
      <c r="C989" s="49" t="s">
        <v>2801</v>
      </c>
      <c r="D989" s="21" t="s">
        <v>264</v>
      </c>
      <c r="E989" s="17" t="s">
        <v>3</v>
      </c>
      <c r="F989" s="20">
        <v>2022</v>
      </c>
      <c r="G989" s="21">
        <v>323</v>
      </c>
      <c r="H989" s="81">
        <f>G989/2*35000+1000000</f>
        <v>6652500</v>
      </c>
    </row>
    <row r="990" spans="1:8" ht="28.8" x14ac:dyDescent="0.3">
      <c r="A990" s="36" t="s">
        <v>2740</v>
      </c>
      <c r="B990" s="3" t="s">
        <v>3062</v>
      </c>
      <c r="C990" s="49" t="s">
        <v>3063</v>
      </c>
      <c r="D990" s="21" t="s">
        <v>3064</v>
      </c>
      <c r="E990" s="7" t="s">
        <v>11</v>
      </c>
      <c r="F990" s="20">
        <v>2023</v>
      </c>
      <c r="G990" s="21">
        <v>524</v>
      </c>
      <c r="H990" s="81">
        <f>G990/2*35000+1000000</f>
        <v>10170000</v>
      </c>
    </row>
    <row r="991" spans="1:8" x14ac:dyDescent="0.3">
      <c r="A991" s="36" t="s">
        <v>2740</v>
      </c>
      <c r="B991" s="3" t="s">
        <v>3001</v>
      </c>
      <c r="C991" s="49" t="s">
        <v>3002</v>
      </c>
      <c r="D991" s="21" t="s">
        <v>3003</v>
      </c>
      <c r="E991" s="7" t="s">
        <v>11</v>
      </c>
      <c r="F991" s="20">
        <v>2023</v>
      </c>
      <c r="G991" s="21">
        <v>338</v>
      </c>
      <c r="H991" s="81">
        <f>G991/2*35000+1000000</f>
        <v>6915000</v>
      </c>
    </row>
    <row r="992" spans="1:8" x14ac:dyDescent="0.3">
      <c r="A992" s="36" t="s">
        <v>2740</v>
      </c>
      <c r="B992" s="3" t="s">
        <v>3107</v>
      </c>
      <c r="C992" s="49" t="s">
        <v>3108</v>
      </c>
      <c r="D992" s="21" t="s">
        <v>3109</v>
      </c>
      <c r="E992" s="7" t="s">
        <v>11</v>
      </c>
      <c r="F992" s="20">
        <v>2023</v>
      </c>
      <c r="G992" s="21">
        <v>960</v>
      </c>
      <c r="H992" s="81">
        <f>G992/2*25000+1000000</f>
        <v>13000000</v>
      </c>
    </row>
    <row r="993" spans="1:8" x14ac:dyDescent="0.3">
      <c r="A993" s="36" t="s">
        <v>2740</v>
      </c>
      <c r="B993" s="3" t="s">
        <v>3066</v>
      </c>
      <c r="C993" s="49" t="s">
        <v>3067</v>
      </c>
      <c r="D993" s="21" t="s">
        <v>3068</v>
      </c>
      <c r="E993" s="7" t="s">
        <v>11</v>
      </c>
      <c r="F993" s="20">
        <v>2022</v>
      </c>
      <c r="G993" s="21">
        <v>526</v>
      </c>
      <c r="H993" s="81">
        <f>G993/2*35000+1000000</f>
        <v>10205000</v>
      </c>
    </row>
    <row r="994" spans="1:8" ht="28.8" x14ac:dyDescent="0.3">
      <c r="A994" s="36" t="s">
        <v>2740</v>
      </c>
      <c r="B994" s="3" t="s">
        <v>2963</v>
      </c>
      <c r="C994" s="49" t="s">
        <v>2964</v>
      </c>
      <c r="D994" s="21" t="s">
        <v>2965</v>
      </c>
      <c r="E994" s="7" t="s">
        <v>11</v>
      </c>
      <c r="F994" s="20">
        <v>2023</v>
      </c>
      <c r="G994" s="21">
        <v>248</v>
      </c>
      <c r="H994" s="81">
        <f>G994/2*35000+2000000</f>
        <v>6340000</v>
      </c>
    </row>
    <row r="995" spans="1:8" x14ac:dyDescent="0.3">
      <c r="A995" s="36" t="s">
        <v>2740</v>
      </c>
      <c r="B995" s="3" t="s">
        <v>2938</v>
      </c>
      <c r="C995" s="49" t="s">
        <v>585</v>
      </c>
      <c r="D995" s="21" t="s">
        <v>586</v>
      </c>
      <c r="E995" s="7" t="s">
        <v>11</v>
      </c>
      <c r="F995" s="20">
        <v>2023</v>
      </c>
      <c r="G995" s="21">
        <v>208</v>
      </c>
      <c r="H995" s="81">
        <f>G995/2*35000+2000000</f>
        <v>5640000</v>
      </c>
    </row>
    <row r="996" spans="1:8" x14ac:dyDescent="0.3">
      <c r="A996" s="36" t="s">
        <v>2740</v>
      </c>
      <c r="B996" s="3" t="s">
        <v>2825</v>
      </c>
      <c r="C996" s="49" t="s">
        <v>2826</v>
      </c>
      <c r="D996" s="21" t="s">
        <v>2827</v>
      </c>
      <c r="E996" s="19" t="s">
        <v>268</v>
      </c>
      <c r="F996" s="20">
        <v>2022</v>
      </c>
      <c r="G996" s="21">
        <v>438</v>
      </c>
      <c r="H996" s="81">
        <f>G996/2*35000+1000000</f>
        <v>8665000</v>
      </c>
    </row>
    <row r="997" spans="1:8" x14ac:dyDescent="0.3">
      <c r="A997" s="36" t="s">
        <v>2740</v>
      </c>
      <c r="B997" s="3" t="s">
        <v>2976</v>
      </c>
      <c r="C997" s="49" t="s">
        <v>2977</v>
      </c>
      <c r="D997" s="21" t="s">
        <v>2978</v>
      </c>
      <c r="E997" s="19" t="s">
        <v>268</v>
      </c>
      <c r="F997" s="20">
        <v>2023</v>
      </c>
      <c r="G997" s="21">
        <v>272</v>
      </c>
      <c r="H997" s="81">
        <f>G997/2*35000+2000000</f>
        <v>6760000</v>
      </c>
    </row>
    <row r="998" spans="1:8" x14ac:dyDescent="0.3">
      <c r="A998" s="36" t="s">
        <v>2740</v>
      </c>
      <c r="B998" s="3" t="s">
        <v>3110</v>
      </c>
      <c r="C998" s="49" t="s">
        <v>3111</v>
      </c>
      <c r="D998" s="21" t="s">
        <v>3112</v>
      </c>
      <c r="E998" s="7" t="s">
        <v>154</v>
      </c>
      <c r="F998" s="20">
        <v>2023</v>
      </c>
      <c r="G998" s="21">
        <v>964</v>
      </c>
      <c r="H998" s="81">
        <f>G998/2*25000+1000000</f>
        <v>13050000</v>
      </c>
    </row>
    <row r="999" spans="1:8" x14ac:dyDescent="0.3">
      <c r="A999" s="36" t="s">
        <v>2740</v>
      </c>
      <c r="B999" s="3" t="s">
        <v>3024</v>
      </c>
      <c r="C999" s="49" t="s">
        <v>3025</v>
      </c>
      <c r="D999" s="21" t="s">
        <v>3026</v>
      </c>
      <c r="E999" s="19" t="s">
        <v>268</v>
      </c>
      <c r="F999" s="20">
        <v>2022</v>
      </c>
      <c r="G999" s="21">
        <v>418</v>
      </c>
      <c r="H999" s="81">
        <f>G999/2*35000+1000000</f>
        <v>8315000</v>
      </c>
    </row>
    <row r="1000" spans="1:8" x14ac:dyDescent="0.3">
      <c r="A1000" s="36" t="s">
        <v>2740</v>
      </c>
      <c r="B1000" s="2" t="s">
        <v>191</v>
      </c>
      <c r="C1000" s="49" t="s">
        <v>192</v>
      </c>
      <c r="D1000" s="20" t="s">
        <v>193</v>
      </c>
      <c r="E1000" s="7" t="s">
        <v>11</v>
      </c>
      <c r="F1000" s="20">
        <v>2023</v>
      </c>
      <c r="G1000" s="21">
        <v>441</v>
      </c>
      <c r="H1000" s="81">
        <f>G1000/2*35000+1000000</f>
        <v>8717500</v>
      </c>
    </row>
    <row r="1001" spans="1:8" x14ac:dyDescent="0.3">
      <c r="A1001" s="36" t="s">
        <v>2740</v>
      </c>
      <c r="B1001" s="3" t="s">
        <v>1167</v>
      </c>
      <c r="C1001" s="49" t="s">
        <v>1168</v>
      </c>
      <c r="D1001" s="21" t="s">
        <v>1169</v>
      </c>
      <c r="E1001" s="1" t="s">
        <v>986</v>
      </c>
      <c r="F1001" s="20">
        <v>2022</v>
      </c>
      <c r="G1001" s="21">
        <v>592</v>
      </c>
      <c r="H1001" s="81">
        <f>G1001/2*25000+1000000</f>
        <v>8400000</v>
      </c>
    </row>
    <row r="1002" spans="1:8" x14ac:dyDescent="0.3">
      <c r="A1002" s="36" t="s">
        <v>2740</v>
      </c>
      <c r="B1002" s="3" t="s">
        <v>3053</v>
      </c>
      <c r="C1002" s="49" t="s">
        <v>3054</v>
      </c>
      <c r="D1002" s="21" t="s">
        <v>3055</v>
      </c>
      <c r="E1002" s="19" t="s">
        <v>268</v>
      </c>
      <c r="F1002" s="20">
        <v>2023</v>
      </c>
      <c r="G1002" s="21">
        <v>492</v>
      </c>
      <c r="H1002" s="81">
        <f>G1002/2*35000+1000000</f>
        <v>9610000</v>
      </c>
    </row>
    <row r="1003" spans="1:8" x14ac:dyDescent="0.3">
      <c r="A1003" s="36" t="s">
        <v>2740</v>
      </c>
      <c r="B1003" s="3" t="s">
        <v>2843</v>
      </c>
      <c r="C1003" s="49" t="s">
        <v>2844</v>
      </c>
      <c r="D1003" s="21" t="s">
        <v>2845</v>
      </c>
      <c r="E1003" s="7" t="s">
        <v>11</v>
      </c>
      <c r="F1003" s="20">
        <v>2023</v>
      </c>
      <c r="G1003" s="21">
        <v>496</v>
      </c>
      <c r="H1003" s="81">
        <f>G1003/2*35000+1000000</f>
        <v>9680000</v>
      </c>
    </row>
    <row r="1004" spans="1:8" x14ac:dyDescent="0.3">
      <c r="A1004" s="36" t="s">
        <v>2740</v>
      </c>
      <c r="B1004" s="2" t="s">
        <v>702</v>
      </c>
      <c r="C1004" s="49" t="s">
        <v>703</v>
      </c>
      <c r="D1004" s="20" t="s">
        <v>704</v>
      </c>
      <c r="E1004" s="17" t="s">
        <v>3</v>
      </c>
      <c r="F1004" s="20">
        <v>2024</v>
      </c>
      <c r="G1004" s="21">
        <v>664</v>
      </c>
      <c r="H1004" s="81">
        <f>G1004/2*25000+1000000</f>
        <v>9300000</v>
      </c>
    </row>
    <row r="1005" spans="1:8" ht="28.8" x14ac:dyDescent="0.3">
      <c r="A1005" s="36" t="s">
        <v>2740</v>
      </c>
      <c r="B1005" s="3" t="s">
        <v>2848</v>
      </c>
      <c r="C1005" s="49" t="s">
        <v>2849</v>
      </c>
      <c r="D1005" s="29" t="s">
        <v>2850</v>
      </c>
      <c r="E1005" s="7" t="s">
        <v>11</v>
      </c>
      <c r="F1005" s="20">
        <v>2022</v>
      </c>
      <c r="G1005" s="21">
        <v>538</v>
      </c>
      <c r="H1005" s="81">
        <f>G1005/2*35000+1000000</f>
        <v>10415000</v>
      </c>
    </row>
    <row r="1006" spans="1:8" x14ac:dyDescent="0.3">
      <c r="A1006" s="36" t="s">
        <v>2740</v>
      </c>
      <c r="B1006" s="3" t="s">
        <v>2991</v>
      </c>
      <c r="C1006" s="49" t="s">
        <v>2992</v>
      </c>
      <c r="D1006" s="21" t="s">
        <v>237</v>
      </c>
      <c r="E1006" s="7" t="s">
        <v>11</v>
      </c>
      <c r="F1006" s="20">
        <v>2023</v>
      </c>
      <c r="G1006" s="21">
        <v>324</v>
      </c>
      <c r="H1006" s="81">
        <f>G1006/2*35000+1000000</f>
        <v>6670000</v>
      </c>
    </row>
    <row r="1007" spans="1:8" x14ac:dyDescent="0.3">
      <c r="A1007" s="36" t="s">
        <v>2740</v>
      </c>
      <c r="B1007" s="2" t="s">
        <v>713</v>
      </c>
      <c r="C1007" s="49" t="s">
        <v>714</v>
      </c>
      <c r="D1007" s="20" t="s">
        <v>715</v>
      </c>
      <c r="E1007" s="17" t="s">
        <v>3</v>
      </c>
      <c r="F1007" s="20">
        <v>2023</v>
      </c>
      <c r="G1007" s="21">
        <v>755</v>
      </c>
      <c r="H1007" s="81">
        <f>G1007/2*25000+1000000</f>
        <v>10437500</v>
      </c>
    </row>
    <row r="1008" spans="1:8" x14ac:dyDescent="0.3">
      <c r="A1008" s="36" t="s">
        <v>2740</v>
      </c>
      <c r="B1008" s="3" t="s">
        <v>2982</v>
      </c>
      <c r="C1008" s="49" t="s">
        <v>2983</v>
      </c>
      <c r="D1008" s="21" t="s">
        <v>2984</v>
      </c>
      <c r="E1008" s="7" t="s">
        <v>11</v>
      </c>
      <c r="F1008" s="20">
        <v>2022</v>
      </c>
      <c r="G1008" s="21">
        <v>283</v>
      </c>
      <c r="H1008" s="81">
        <f>G1008/2*35000+1000000</f>
        <v>5952500</v>
      </c>
    </row>
    <row r="1009" spans="1:8" x14ac:dyDescent="0.3">
      <c r="A1009" s="36" t="s">
        <v>2740</v>
      </c>
      <c r="B1009" s="3" t="s">
        <v>2817</v>
      </c>
      <c r="C1009" s="49" t="s">
        <v>2818</v>
      </c>
      <c r="D1009" s="21" t="s">
        <v>2819</v>
      </c>
      <c r="E1009" s="17" t="s">
        <v>3</v>
      </c>
      <c r="F1009" s="20">
        <v>2022</v>
      </c>
      <c r="G1009" s="21">
        <v>403</v>
      </c>
      <c r="H1009" s="81">
        <f>G1009/2*35000+1000000</f>
        <v>8052500</v>
      </c>
    </row>
    <row r="1010" spans="1:8" x14ac:dyDescent="0.3">
      <c r="A1010" s="36" t="s">
        <v>2740</v>
      </c>
      <c r="B1010" s="2" t="s">
        <v>472</v>
      </c>
      <c r="C1010" s="49" t="s">
        <v>473</v>
      </c>
      <c r="D1010" s="20" t="s">
        <v>474</v>
      </c>
      <c r="E1010" s="17" t="s">
        <v>3</v>
      </c>
      <c r="F1010" s="20">
        <v>2024</v>
      </c>
      <c r="G1010" s="21">
        <v>179</v>
      </c>
      <c r="H1010" s="81">
        <f>G1010/2*35000+2000000</f>
        <v>5132500</v>
      </c>
    </row>
    <row r="1011" spans="1:8" x14ac:dyDescent="0.3">
      <c r="A1011" s="36" t="s">
        <v>2740</v>
      </c>
      <c r="B1011" s="3" t="s">
        <v>2797</v>
      </c>
      <c r="C1011" s="49" t="s">
        <v>2798</v>
      </c>
      <c r="D1011" s="21" t="s">
        <v>2799</v>
      </c>
      <c r="E1011" s="17" t="s">
        <v>3</v>
      </c>
      <c r="F1011" s="20">
        <v>2024</v>
      </c>
      <c r="G1011" s="21">
        <v>304</v>
      </c>
      <c r="H1011" s="81">
        <f>G1011/2*35000+1000000</f>
        <v>6320000</v>
      </c>
    </row>
    <row r="1012" spans="1:8" x14ac:dyDescent="0.3">
      <c r="A1012" s="36" t="s">
        <v>2740</v>
      </c>
      <c r="B1012" s="3" t="s">
        <v>2778</v>
      </c>
      <c r="C1012" s="49" t="s">
        <v>2779</v>
      </c>
      <c r="D1012" s="21" t="s">
        <v>2780</v>
      </c>
      <c r="E1012" s="1" t="s">
        <v>6415</v>
      </c>
      <c r="F1012" s="20">
        <v>2022</v>
      </c>
      <c r="G1012" s="21">
        <v>233</v>
      </c>
      <c r="H1012" s="81">
        <f>G1012/2*35000+2000000</f>
        <v>6077500</v>
      </c>
    </row>
    <row r="1013" spans="1:8" x14ac:dyDescent="0.3">
      <c r="A1013" s="36" t="s">
        <v>2740</v>
      </c>
      <c r="B1013" s="3" t="s">
        <v>3050</v>
      </c>
      <c r="C1013" s="49" t="s">
        <v>3051</v>
      </c>
      <c r="D1013" s="21" t="s">
        <v>3052</v>
      </c>
      <c r="E1013" s="7" t="s">
        <v>11</v>
      </c>
      <c r="F1013" s="20">
        <v>2023</v>
      </c>
      <c r="G1013" s="21">
        <v>486</v>
      </c>
      <c r="H1013" s="81">
        <f>G1013/2*35000+1000000</f>
        <v>9505000</v>
      </c>
    </row>
    <row r="1014" spans="1:8" x14ac:dyDescent="0.3">
      <c r="A1014" s="36" t="s">
        <v>2740</v>
      </c>
      <c r="B1014" s="2" t="s">
        <v>336</v>
      </c>
      <c r="C1014" s="49" t="s">
        <v>337</v>
      </c>
      <c r="D1014" s="20" t="s">
        <v>338</v>
      </c>
      <c r="E1014" s="7" t="s">
        <v>11</v>
      </c>
      <c r="F1014" s="20">
        <v>2021</v>
      </c>
      <c r="G1014" s="21">
        <v>245</v>
      </c>
      <c r="H1014" s="81">
        <f>G1014/2*35000+2000000</f>
        <v>6287500</v>
      </c>
    </row>
    <row r="1015" spans="1:8" x14ac:dyDescent="0.3">
      <c r="A1015" s="36" t="s">
        <v>2740</v>
      </c>
      <c r="B1015" s="3" t="s">
        <v>3086</v>
      </c>
      <c r="C1015" s="49" t="s">
        <v>3087</v>
      </c>
      <c r="D1015" s="21" t="s">
        <v>3088</v>
      </c>
      <c r="E1015" s="1" t="s">
        <v>6415</v>
      </c>
      <c r="F1015" s="20">
        <v>2022</v>
      </c>
      <c r="G1015" s="21">
        <v>624</v>
      </c>
      <c r="H1015" s="81">
        <f>G1015/2*25000+1000000</f>
        <v>8800000</v>
      </c>
    </row>
    <row r="1016" spans="1:8" x14ac:dyDescent="0.3">
      <c r="A1016" s="36" t="s">
        <v>2740</v>
      </c>
      <c r="B1016" s="3" t="s">
        <v>2884</v>
      </c>
      <c r="C1016" s="49" t="s">
        <v>2885</v>
      </c>
      <c r="D1016" s="21" t="s">
        <v>2886</v>
      </c>
      <c r="E1016" s="7" t="s">
        <v>11</v>
      </c>
      <c r="F1016" s="20">
        <v>2023</v>
      </c>
      <c r="G1016" s="21">
        <v>944</v>
      </c>
      <c r="H1016" s="81">
        <f>G1016/2*25000+1000000</f>
        <v>12800000</v>
      </c>
    </row>
    <row r="1017" spans="1:8" x14ac:dyDescent="0.3">
      <c r="A1017" s="36" t="s">
        <v>2740</v>
      </c>
      <c r="B1017" s="3" t="s">
        <v>3010</v>
      </c>
      <c r="C1017" s="49" t="s">
        <v>3011</v>
      </c>
      <c r="D1017" s="21" t="s">
        <v>3012</v>
      </c>
      <c r="E1017" s="7" t="s">
        <v>11</v>
      </c>
      <c r="F1017" s="20">
        <v>2020</v>
      </c>
      <c r="G1017" s="21">
        <v>377</v>
      </c>
      <c r="H1017" s="81">
        <f>G1017/2*35000+1000000</f>
        <v>7597500</v>
      </c>
    </row>
    <row r="1018" spans="1:8" x14ac:dyDescent="0.3">
      <c r="A1018" s="36" t="s">
        <v>2740</v>
      </c>
      <c r="B1018" s="3" t="s">
        <v>3035</v>
      </c>
      <c r="C1018" s="49" t="s">
        <v>354</v>
      </c>
      <c r="D1018" s="21" t="s">
        <v>3036</v>
      </c>
      <c r="E1018" s="7" t="s">
        <v>11</v>
      </c>
      <c r="F1018" s="20">
        <v>2021</v>
      </c>
      <c r="G1018" s="21">
        <v>430</v>
      </c>
      <c r="H1018" s="81">
        <f>G1018/2*35000+1000000</f>
        <v>8525000</v>
      </c>
    </row>
    <row r="1019" spans="1:8" x14ac:dyDescent="0.3">
      <c r="A1019" s="36" t="s">
        <v>2740</v>
      </c>
      <c r="B1019" s="3" t="s">
        <v>2834</v>
      </c>
      <c r="C1019" s="49" t="s">
        <v>2835</v>
      </c>
      <c r="D1019" s="21" t="s">
        <v>2836</v>
      </c>
      <c r="E1019" s="19" t="s">
        <v>268</v>
      </c>
      <c r="F1019" s="20">
        <v>2023</v>
      </c>
      <c r="G1019" s="21">
        <v>468</v>
      </c>
      <c r="H1019" s="81">
        <f>G1019/2*35000+1000000</f>
        <v>9190000</v>
      </c>
    </row>
    <row r="1020" spans="1:8" x14ac:dyDescent="0.3">
      <c r="A1020" s="36" t="s">
        <v>2740</v>
      </c>
      <c r="B1020" s="3" t="s">
        <v>2957</v>
      </c>
      <c r="C1020" s="49" t="s">
        <v>2958</v>
      </c>
      <c r="D1020" s="21" t="s">
        <v>2959</v>
      </c>
      <c r="E1020" s="7" t="s">
        <v>11</v>
      </c>
      <c r="F1020" s="20">
        <v>2022</v>
      </c>
      <c r="G1020" s="21">
        <v>246</v>
      </c>
      <c r="H1020" s="81">
        <f>G1020/2*35000+2000000</f>
        <v>6305000</v>
      </c>
    </row>
    <row r="1021" spans="1:8" x14ac:dyDescent="0.3">
      <c r="A1021" s="36" t="s">
        <v>2740</v>
      </c>
      <c r="B1021" s="85" t="s">
        <v>3092</v>
      </c>
      <c r="C1021" s="49" t="s">
        <v>3093</v>
      </c>
      <c r="D1021" s="29" t="s">
        <v>3094</v>
      </c>
      <c r="E1021" s="19" t="s">
        <v>268</v>
      </c>
      <c r="F1021" s="20">
        <v>2021</v>
      </c>
      <c r="G1021" s="21">
        <v>670</v>
      </c>
      <c r="H1021" s="81">
        <f>G1021/2*25000+1000000</f>
        <v>9375000</v>
      </c>
    </row>
    <row r="1022" spans="1:8" x14ac:dyDescent="0.3">
      <c r="A1022" s="36" t="s">
        <v>2740</v>
      </c>
      <c r="B1022" s="3" t="s">
        <v>3089</v>
      </c>
      <c r="C1022" s="49" t="s">
        <v>3090</v>
      </c>
      <c r="D1022" s="21" t="s">
        <v>3091</v>
      </c>
      <c r="E1022" s="7" t="s">
        <v>11</v>
      </c>
      <c r="F1022" s="20">
        <v>2023</v>
      </c>
      <c r="G1022" s="21">
        <v>636</v>
      </c>
      <c r="H1022" s="81">
        <f>G1022/2*25000+1000000</f>
        <v>8950000</v>
      </c>
    </row>
    <row r="1023" spans="1:8" x14ac:dyDescent="0.3">
      <c r="A1023" s="36" t="s">
        <v>2740</v>
      </c>
      <c r="B1023" s="3" t="s">
        <v>2868</v>
      </c>
      <c r="C1023" s="49" t="s">
        <v>2869</v>
      </c>
      <c r="D1023" s="21" t="s">
        <v>2870</v>
      </c>
      <c r="E1023" s="19" t="s">
        <v>268</v>
      </c>
      <c r="F1023" s="20">
        <v>2022</v>
      </c>
      <c r="G1023" s="21">
        <v>769</v>
      </c>
      <c r="H1023" s="81">
        <f>G1023/2*25000+1000000</f>
        <v>10612500</v>
      </c>
    </row>
    <row r="1024" spans="1:8" x14ac:dyDescent="0.3">
      <c r="A1024" s="36" t="s">
        <v>2740</v>
      </c>
      <c r="B1024" s="3" t="s">
        <v>1071</v>
      </c>
      <c r="C1024" s="49" t="s">
        <v>1072</v>
      </c>
      <c r="D1024" s="21" t="s">
        <v>1073</v>
      </c>
      <c r="E1024" s="7" t="s">
        <v>750</v>
      </c>
      <c r="F1024" s="20">
        <v>2022</v>
      </c>
      <c r="G1024" s="21">
        <v>304</v>
      </c>
      <c r="H1024" s="81">
        <f>G1024/2*35000+1000000</f>
        <v>6320000</v>
      </c>
    </row>
    <row r="1025" spans="1:8" x14ac:dyDescent="0.3">
      <c r="A1025" s="36" t="s">
        <v>2740</v>
      </c>
      <c r="B1025" s="3" t="s">
        <v>2933</v>
      </c>
      <c r="C1025" s="49" t="s">
        <v>2934</v>
      </c>
      <c r="D1025" s="21" t="s">
        <v>2935</v>
      </c>
      <c r="E1025" s="1" t="s">
        <v>6415</v>
      </c>
      <c r="F1025" s="20">
        <v>2023</v>
      </c>
      <c r="G1025" s="21">
        <v>194</v>
      </c>
      <c r="H1025" s="81">
        <f>G1025/2*35000+2000000</f>
        <v>5395000</v>
      </c>
    </row>
    <row r="1026" spans="1:8" x14ac:dyDescent="0.3">
      <c r="A1026" s="36" t="s">
        <v>2740</v>
      </c>
      <c r="B1026" s="3" t="s">
        <v>3101</v>
      </c>
      <c r="C1026" s="49" t="s">
        <v>3102</v>
      </c>
      <c r="D1026" s="21" t="s">
        <v>3103</v>
      </c>
      <c r="E1026" s="7" t="s">
        <v>11</v>
      </c>
      <c r="F1026" s="20">
        <v>2023</v>
      </c>
      <c r="G1026" s="21">
        <v>872</v>
      </c>
      <c r="H1026" s="81">
        <f>G1026/2*25000+1000000</f>
        <v>11900000</v>
      </c>
    </row>
    <row r="1027" spans="1:8" x14ac:dyDescent="0.3">
      <c r="A1027" s="36" t="s">
        <v>2740</v>
      </c>
      <c r="B1027" s="3" t="s">
        <v>3004</v>
      </c>
      <c r="C1027" s="49" t="s">
        <v>3005</v>
      </c>
      <c r="D1027" s="21" t="s">
        <v>3006</v>
      </c>
      <c r="E1027" s="32" t="s">
        <v>11</v>
      </c>
      <c r="F1027" s="20">
        <v>2022</v>
      </c>
      <c r="G1027" s="21">
        <v>350</v>
      </c>
      <c r="H1027" s="81">
        <f>G1027/2*35000+1000000</f>
        <v>7125000</v>
      </c>
    </row>
    <row r="1028" spans="1:8" x14ac:dyDescent="0.3">
      <c r="A1028" s="36" t="s">
        <v>2740</v>
      </c>
      <c r="B1028" s="3" t="s">
        <v>3027</v>
      </c>
      <c r="C1028" s="49" t="s">
        <v>3028</v>
      </c>
      <c r="D1028" s="21" t="s">
        <v>3029</v>
      </c>
      <c r="E1028" s="32" t="s">
        <v>11</v>
      </c>
      <c r="F1028" s="20">
        <v>2022</v>
      </c>
      <c r="G1028" s="21">
        <v>420</v>
      </c>
      <c r="H1028" s="81">
        <f>G1028/2*35000+1000000</f>
        <v>8350000</v>
      </c>
    </row>
    <row r="1029" spans="1:8" x14ac:dyDescent="0.3">
      <c r="A1029" s="36" t="s">
        <v>2740</v>
      </c>
      <c r="B1029" s="2" t="s">
        <v>562</v>
      </c>
      <c r="C1029" s="49" t="s">
        <v>563</v>
      </c>
      <c r="D1029" s="20" t="s">
        <v>564</v>
      </c>
      <c r="E1029" s="17" t="s">
        <v>3</v>
      </c>
      <c r="F1029" s="20">
        <v>2023</v>
      </c>
      <c r="G1029" s="21">
        <v>461</v>
      </c>
      <c r="H1029" s="81">
        <f>G1029/2*35000+1000000</f>
        <v>9067500</v>
      </c>
    </row>
    <row r="1030" spans="1:8" x14ac:dyDescent="0.3">
      <c r="A1030" s="36" t="s">
        <v>2740</v>
      </c>
      <c r="B1030" s="3" t="s">
        <v>2794</v>
      </c>
      <c r="C1030" s="49" t="s">
        <v>2795</v>
      </c>
      <c r="D1030" s="21" t="s">
        <v>2796</v>
      </c>
      <c r="E1030" s="7" t="s">
        <v>11</v>
      </c>
      <c r="F1030" s="20">
        <v>2022</v>
      </c>
      <c r="G1030" s="21">
        <v>299</v>
      </c>
      <c r="H1030" s="81">
        <f>G1030/2*35000+1000000</f>
        <v>6232500</v>
      </c>
    </row>
    <row r="1031" spans="1:8" x14ac:dyDescent="0.3">
      <c r="A1031" s="36" t="s">
        <v>2740</v>
      </c>
      <c r="B1031" s="2" t="s">
        <v>511</v>
      </c>
      <c r="C1031" s="49" t="s">
        <v>512</v>
      </c>
      <c r="D1031" s="20" t="s">
        <v>513</v>
      </c>
      <c r="E1031" s="1" t="s">
        <v>6415</v>
      </c>
      <c r="F1031" s="20">
        <v>2022</v>
      </c>
      <c r="G1031" s="21">
        <v>275</v>
      </c>
      <c r="H1031" s="81">
        <f>G1031/2*35000+2000000</f>
        <v>6812500</v>
      </c>
    </row>
    <row r="1032" spans="1:8" x14ac:dyDescent="0.3">
      <c r="A1032" s="36" t="s">
        <v>2740</v>
      </c>
      <c r="B1032" s="3" t="s">
        <v>3056</v>
      </c>
      <c r="C1032" s="49" t="s">
        <v>3057</v>
      </c>
      <c r="D1032" s="21" t="s">
        <v>3058</v>
      </c>
      <c r="E1032" s="7" t="s">
        <v>11</v>
      </c>
      <c r="F1032" s="20">
        <v>2023</v>
      </c>
      <c r="G1032" s="21">
        <v>508</v>
      </c>
      <c r="H1032" s="81">
        <f>G1032/2*35000+1000000</f>
        <v>9890000</v>
      </c>
    </row>
    <row r="1033" spans="1:8" x14ac:dyDescent="0.3">
      <c r="A1033" s="36" t="s">
        <v>2740</v>
      </c>
      <c r="B1033" s="3" t="s">
        <v>2924</v>
      </c>
      <c r="C1033" s="49" t="s">
        <v>2925</v>
      </c>
      <c r="D1033" s="29" t="s">
        <v>2926</v>
      </c>
      <c r="E1033" s="1" t="s">
        <v>6415</v>
      </c>
      <c r="F1033" s="20">
        <v>2023</v>
      </c>
      <c r="G1033" s="21">
        <v>188</v>
      </c>
      <c r="H1033" s="81">
        <f>G1033/2*35000+2000000</f>
        <v>5290000</v>
      </c>
    </row>
    <row r="1034" spans="1:8" x14ac:dyDescent="0.3">
      <c r="A1034" s="36" t="s">
        <v>2740</v>
      </c>
      <c r="B1034" s="2" t="s">
        <v>59</v>
      </c>
      <c r="C1034" s="49" t="s">
        <v>60</v>
      </c>
      <c r="D1034" s="20" t="s">
        <v>61</v>
      </c>
      <c r="E1034" s="17" t="s">
        <v>3</v>
      </c>
      <c r="F1034" s="20">
        <v>2023</v>
      </c>
      <c r="G1034" s="21">
        <v>2304</v>
      </c>
      <c r="H1034" s="81">
        <f>G1034/2*24000</f>
        <v>27648000</v>
      </c>
    </row>
    <row r="1035" spans="1:8" x14ac:dyDescent="0.3">
      <c r="A1035" s="36" t="s">
        <v>2740</v>
      </c>
      <c r="B1035" s="3" t="s">
        <v>2766</v>
      </c>
      <c r="C1035" s="49" t="s">
        <v>2767</v>
      </c>
      <c r="D1035" s="21" t="s">
        <v>2768</v>
      </c>
      <c r="E1035" s="19" t="s">
        <v>268</v>
      </c>
      <c r="F1035" s="20">
        <v>2023</v>
      </c>
      <c r="G1035" s="21">
        <v>170</v>
      </c>
      <c r="H1035" s="81">
        <f>G1035/2*35000+2000000</f>
        <v>4975000</v>
      </c>
    </row>
    <row r="1036" spans="1:8" x14ac:dyDescent="0.3">
      <c r="A1036" s="36" t="s">
        <v>2740</v>
      </c>
      <c r="B1036" s="3" t="s">
        <v>2769</v>
      </c>
      <c r="C1036" s="49" t="s">
        <v>2770</v>
      </c>
      <c r="D1036" s="21" t="s">
        <v>2771</v>
      </c>
      <c r="E1036" s="7" t="s">
        <v>11</v>
      </c>
      <c r="F1036" s="20">
        <v>2021</v>
      </c>
      <c r="G1036" s="21">
        <v>171</v>
      </c>
      <c r="H1036" s="81">
        <f>G1036/2*35000+2000000</f>
        <v>4992500</v>
      </c>
    </row>
    <row r="1037" spans="1:8" x14ac:dyDescent="0.3">
      <c r="A1037" s="36" t="s">
        <v>2740</v>
      </c>
      <c r="B1037" s="3" t="s">
        <v>2930</v>
      </c>
      <c r="C1037" s="49" t="s">
        <v>2931</v>
      </c>
      <c r="D1037" s="21" t="s">
        <v>2932</v>
      </c>
      <c r="E1037" s="7" t="s">
        <v>11</v>
      </c>
      <c r="F1037" s="20">
        <v>2023</v>
      </c>
      <c r="G1037" s="21">
        <v>192</v>
      </c>
      <c r="H1037" s="81">
        <f>G1037/2*35000+2000000</f>
        <v>5360000</v>
      </c>
    </row>
    <row r="1038" spans="1:8" x14ac:dyDescent="0.3">
      <c r="A1038" s="36" t="s">
        <v>2740</v>
      </c>
      <c r="B1038" s="2" t="s">
        <v>301</v>
      </c>
      <c r="C1038" s="49" t="s">
        <v>302</v>
      </c>
      <c r="D1038" s="20" t="s">
        <v>300</v>
      </c>
      <c r="E1038" s="17" t="s">
        <v>3</v>
      </c>
      <c r="F1038" s="20">
        <v>2023</v>
      </c>
      <c r="G1038" s="21">
        <v>1024</v>
      </c>
      <c r="H1038" s="81">
        <f>G1038/2*25000+1000000</f>
        <v>13800000</v>
      </c>
    </row>
    <row r="1039" spans="1:8" x14ac:dyDescent="0.3">
      <c r="A1039" s="36" t="s">
        <v>2740</v>
      </c>
      <c r="B1039" s="2" t="s">
        <v>698</v>
      </c>
      <c r="C1039" s="49" t="s">
        <v>699</v>
      </c>
      <c r="D1039" s="20" t="s">
        <v>700</v>
      </c>
      <c r="E1039" s="17" t="s">
        <v>3</v>
      </c>
      <c r="F1039" s="20">
        <v>2024</v>
      </c>
      <c r="G1039" s="21">
        <v>1084</v>
      </c>
      <c r="H1039" s="81">
        <f>G1039/2*25000+1000000</f>
        <v>14550000</v>
      </c>
    </row>
    <row r="1040" spans="1:8" x14ac:dyDescent="0.3">
      <c r="A1040" s="36" t="s">
        <v>2740</v>
      </c>
      <c r="B1040" s="3" t="s">
        <v>2945</v>
      </c>
      <c r="C1040" s="49" t="s">
        <v>2946</v>
      </c>
      <c r="D1040" s="21" t="s">
        <v>2947</v>
      </c>
      <c r="E1040" s="7" t="s">
        <v>11</v>
      </c>
      <c r="F1040" s="20">
        <v>2022</v>
      </c>
      <c r="G1040" s="21">
        <v>228</v>
      </c>
      <c r="H1040" s="81">
        <f>G1040/2*35000+2000000</f>
        <v>5990000</v>
      </c>
    </row>
    <row r="1041" spans="1:8" x14ac:dyDescent="0.3">
      <c r="A1041" s="36" t="s">
        <v>2740</v>
      </c>
      <c r="B1041" s="3" t="s">
        <v>3074</v>
      </c>
      <c r="C1041" s="49" t="s">
        <v>3075</v>
      </c>
      <c r="D1041" s="29" t="s">
        <v>3076</v>
      </c>
      <c r="E1041" s="7" t="s">
        <v>3077</v>
      </c>
      <c r="F1041" s="20">
        <v>2023</v>
      </c>
      <c r="G1041" s="21">
        <v>562</v>
      </c>
      <c r="H1041" s="81">
        <f>G1041/2*25000+1000000</f>
        <v>8025000</v>
      </c>
    </row>
    <row r="1042" spans="1:8" x14ac:dyDescent="0.3">
      <c r="A1042" s="36" t="s">
        <v>2740</v>
      </c>
      <c r="B1042" s="3" t="s">
        <v>2887</v>
      </c>
      <c r="C1042" s="49" t="s">
        <v>2888</v>
      </c>
      <c r="D1042" s="21" t="s">
        <v>2889</v>
      </c>
      <c r="E1042" s="7" t="s">
        <v>11</v>
      </c>
      <c r="F1042" s="20">
        <v>2022</v>
      </c>
      <c r="G1042" s="21">
        <v>949</v>
      </c>
      <c r="H1042" s="81">
        <f>G1042/2*25000+1000000</f>
        <v>12862500</v>
      </c>
    </row>
    <row r="1043" spans="1:8" x14ac:dyDescent="0.3">
      <c r="A1043" s="36" t="s">
        <v>2740</v>
      </c>
      <c r="B1043" s="3" t="s">
        <v>2748</v>
      </c>
      <c r="C1043" s="49" t="s">
        <v>2749</v>
      </c>
      <c r="D1043" s="21" t="s">
        <v>2750</v>
      </c>
      <c r="E1043" s="7" t="s">
        <v>11</v>
      </c>
      <c r="F1043" s="20">
        <v>2022</v>
      </c>
      <c r="G1043" s="21">
        <v>138</v>
      </c>
      <c r="H1043" s="81">
        <f>G1043/2*35000+2000000</f>
        <v>4415000</v>
      </c>
    </row>
    <row r="1044" spans="1:8" ht="28.8" x14ac:dyDescent="0.3">
      <c r="A1044" s="36" t="s">
        <v>2740</v>
      </c>
      <c r="B1044" s="3" t="s">
        <v>2871</v>
      </c>
      <c r="C1044" s="49" t="s">
        <v>206</v>
      </c>
      <c r="D1044" s="21" t="s">
        <v>2872</v>
      </c>
      <c r="E1044" s="7" t="s">
        <v>11</v>
      </c>
      <c r="F1044" s="20">
        <v>2023</v>
      </c>
      <c r="G1044" s="21">
        <v>775</v>
      </c>
      <c r="H1044" s="81">
        <f>G1044/2*25000+1000000</f>
        <v>10687500</v>
      </c>
    </row>
    <row r="1045" spans="1:8" x14ac:dyDescent="0.3">
      <c r="A1045" s="36" t="s">
        <v>2740</v>
      </c>
      <c r="B1045" s="3" t="s">
        <v>2757</v>
      </c>
      <c r="C1045" s="49" t="s">
        <v>2758</v>
      </c>
      <c r="D1045" s="21" t="s">
        <v>2759</v>
      </c>
      <c r="E1045" s="7" t="s">
        <v>11</v>
      </c>
      <c r="F1045" s="20">
        <v>2022</v>
      </c>
      <c r="G1045" s="21">
        <v>153</v>
      </c>
      <c r="H1045" s="81">
        <f>G1045/2*35000+2000000</f>
        <v>4677500</v>
      </c>
    </row>
    <row r="1046" spans="1:8" ht="28.8" x14ac:dyDescent="0.3">
      <c r="A1046" s="36" t="s">
        <v>2740</v>
      </c>
      <c r="B1046" s="3" t="s">
        <v>3071</v>
      </c>
      <c r="C1046" s="49" t="s">
        <v>3072</v>
      </c>
      <c r="D1046" s="21" t="s">
        <v>3073</v>
      </c>
      <c r="E1046" s="19" t="s">
        <v>268</v>
      </c>
      <c r="F1046" s="20">
        <v>2022</v>
      </c>
      <c r="G1046" s="21">
        <v>552</v>
      </c>
      <c r="H1046" s="81">
        <f>G1046/2*35000+1000000</f>
        <v>10660000</v>
      </c>
    </row>
    <row r="1047" spans="1:8" x14ac:dyDescent="0.3">
      <c r="A1047" s="36" t="s">
        <v>2740</v>
      </c>
      <c r="B1047" s="3" t="s">
        <v>3059</v>
      </c>
      <c r="C1047" s="49" t="s">
        <v>3060</v>
      </c>
      <c r="D1047" s="21" t="s">
        <v>3061</v>
      </c>
      <c r="E1047" s="7" t="s">
        <v>11</v>
      </c>
      <c r="F1047" s="20">
        <v>2021</v>
      </c>
      <c r="G1047" s="21">
        <v>519</v>
      </c>
      <c r="H1047" s="81">
        <f>G1047/2*35000+1000000</f>
        <v>10082500</v>
      </c>
    </row>
    <row r="1048" spans="1:8" ht="28.8" x14ac:dyDescent="0.3">
      <c r="A1048" s="36" t="s">
        <v>2740</v>
      </c>
      <c r="B1048" s="3" t="s">
        <v>2814</v>
      </c>
      <c r="C1048" s="49" t="s">
        <v>2815</v>
      </c>
      <c r="D1048" s="21" t="s">
        <v>2816</v>
      </c>
      <c r="E1048" s="7" t="s">
        <v>11</v>
      </c>
      <c r="F1048" s="20">
        <v>2023</v>
      </c>
      <c r="G1048" s="21">
        <v>400</v>
      </c>
      <c r="H1048" s="81">
        <f>G1048/2*35000+1000000</f>
        <v>8000000</v>
      </c>
    </row>
    <row r="1049" spans="1:8" x14ac:dyDescent="0.3">
      <c r="A1049" s="36" t="s">
        <v>2740</v>
      </c>
      <c r="B1049" s="3" t="s">
        <v>2837</v>
      </c>
      <c r="C1049" s="49" t="s">
        <v>2838</v>
      </c>
      <c r="D1049" s="21" t="s">
        <v>2839</v>
      </c>
      <c r="E1049" s="1" t="s">
        <v>6415</v>
      </c>
      <c r="F1049" s="20">
        <v>2022</v>
      </c>
      <c r="G1049" s="21">
        <v>473</v>
      </c>
      <c r="H1049" s="81">
        <f>G1049/2*35000+1000000</f>
        <v>9277500</v>
      </c>
    </row>
    <row r="1050" spans="1:8" x14ac:dyDescent="0.3">
      <c r="A1050" s="36" t="s">
        <v>2740</v>
      </c>
      <c r="B1050" s="3" t="s">
        <v>2829</v>
      </c>
      <c r="C1050" s="49" t="s">
        <v>2830</v>
      </c>
      <c r="D1050" s="21" t="s">
        <v>2831</v>
      </c>
      <c r="E1050" s="7" t="s">
        <v>11</v>
      </c>
      <c r="F1050" s="20">
        <v>2022</v>
      </c>
      <c r="G1050" s="21">
        <v>453</v>
      </c>
      <c r="H1050" s="81">
        <f>G1050/2*35000+1000000</f>
        <v>8927500</v>
      </c>
    </row>
    <row r="1051" spans="1:8" x14ac:dyDescent="0.3">
      <c r="A1051" s="36" t="s">
        <v>2740</v>
      </c>
      <c r="B1051" s="3" t="s">
        <v>3118</v>
      </c>
      <c r="C1051" s="49" t="s">
        <v>3119</v>
      </c>
      <c r="D1051" s="21" t="s">
        <v>3120</v>
      </c>
      <c r="E1051" s="7" t="s">
        <v>11</v>
      </c>
      <c r="F1051" s="20">
        <v>2022</v>
      </c>
      <c r="G1051" s="21">
        <v>1714</v>
      </c>
      <c r="H1051" s="81">
        <f>G1051/2*25000+1000000</f>
        <v>22425000</v>
      </c>
    </row>
    <row r="1052" spans="1:8" x14ac:dyDescent="0.3">
      <c r="A1052" s="36" t="s">
        <v>2740</v>
      </c>
      <c r="B1052" s="3" t="s">
        <v>2851</v>
      </c>
      <c r="C1052" s="49" t="s">
        <v>2852</v>
      </c>
      <c r="D1052" s="21" t="s">
        <v>2853</v>
      </c>
      <c r="E1052" s="7" t="s">
        <v>11</v>
      </c>
      <c r="F1052" s="20">
        <v>2022</v>
      </c>
      <c r="G1052" s="21">
        <v>557</v>
      </c>
      <c r="H1052" s="81">
        <f>G1052/2*35000+1000000</f>
        <v>10747500</v>
      </c>
    </row>
    <row r="1053" spans="1:8" x14ac:dyDescent="0.3">
      <c r="A1053" s="36" t="s">
        <v>2740</v>
      </c>
      <c r="B1053" s="3" t="s">
        <v>2921</v>
      </c>
      <c r="C1053" s="49" t="s">
        <v>2922</v>
      </c>
      <c r="D1053" s="21" t="s">
        <v>2923</v>
      </c>
      <c r="E1053" s="1" t="s">
        <v>6415</v>
      </c>
      <c r="F1053" s="20">
        <v>2022</v>
      </c>
      <c r="G1053" s="21">
        <v>182</v>
      </c>
      <c r="H1053" s="81">
        <f>G1053/2*35000+2000000</f>
        <v>5185000</v>
      </c>
    </row>
    <row r="1054" spans="1:8" x14ac:dyDescent="0.3">
      <c r="A1054" s="36" t="s">
        <v>2740</v>
      </c>
      <c r="B1054" s="3" t="s">
        <v>2909</v>
      </c>
      <c r="C1054" s="49" t="s">
        <v>2910</v>
      </c>
      <c r="D1054" s="21" t="s">
        <v>2911</v>
      </c>
      <c r="E1054" s="7" t="s">
        <v>11</v>
      </c>
      <c r="F1054" s="20">
        <v>2023</v>
      </c>
      <c r="G1054" s="21">
        <v>118</v>
      </c>
      <c r="H1054" s="81">
        <f>G1054/2*35000+2000000</f>
        <v>4065000</v>
      </c>
    </row>
    <row r="1055" spans="1:8" x14ac:dyDescent="0.3">
      <c r="A1055" s="36" t="s">
        <v>2740</v>
      </c>
      <c r="B1055" s="3" t="s">
        <v>2784</v>
      </c>
      <c r="C1055" s="49" t="s">
        <v>2785</v>
      </c>
      <c r="D1055" s="21" t="s">
        <v>2786</v>
      </c>
      <c r="E1055" s="1" t="s">
        <v>6415</v>
      </c>
      <c r="F1055" s="20">
        <v>2022</v>
      </c>
      <c r="G1055" s="21">
        <v>283</v>
      </c>
      <c r="H1055" s="81">
        <f>G1055/2*35000+1000000</f>
        <v>5952500</v>
      </c>
    </row>
    <row r="1056" spans="1:8" x14ac:dyDescent="0.3">
      <c r="A1056" s="36" t="s">
        <v>2740</v>
      </c>
      <c r="B1056" s="3" t="s">
        <v>2948</v>
      </c>
      <c r="C1056" s="49" t="s">
        <v>2949</v>
      </c>
      <c r="D1056" s="21" t="s">
        <v>2950</v>
      </c>
      <c r="E1056" s="7" t="s">
        <v>154</v>
      </c>
      <c r="F1056" s="20">
        <v>2022</v>
      </c>
      <c r="G1056" s="21">
        <v>240</v>
      </c>
      <c r="H1056" s="81">
        <f>G1056/2*35000+2000000</f>
        <v>6200000</v>
      </c>
    </row>
    <row r="1057" spans="1:8" x14ac:dyDescent="0.3">
      <c r="A1057" s="36" t="s">
        <v>2740</v>
      </c>
      <c r="B1057" s="3" t="s">
        <v>3033</v>
      </c>
      <c r="C1057" s="49" t="s">
        <v>172</v>
      </c>
      <c r="D1057" s="21" t="s">
        <v>3034</v>
      </c>
      <c r="E1057" s="7" t="s">
        <v>11</v>
      </c>
      <c r="F1057" s="20">
        <v>2022</v>
      </c>
      <c r="G1057" s="21">
        <v>428</v>
      </c>
      <c r="H1057" s="81">
        <f>G1057/2*35000+1000000</f>
        <v>8490000</v>
      </c>
    </row>
    <row r="1058" spans="1:8" x14ac:dyDescent="0.3">
      <c r="A1058" s="36" t="s">
        <v>2740</v>
      </c>
      <c r="B1058" s="3" t="s">
        <v>2985</v>
      </c>
      <c r="C1058" s="49" t="s">
        <v>172</v>
      </c>
      <c r="D1058" s="21" t="s">
        <v>173</v>
      </c>
      <c r="E1058" s="7" t="s">
        <v>11</v>
      </c>
      <c r="F1058" s="20">
        <v>2023</v>
      </c>
      <c r="G1058" s="21">
        <v>294</v>
      </c>
      <c r="H1058" s="81">
        <f>G1058/2*35000+1000000</f>
        <v>6145000</v>
      </c>
    </row>
    <row r="1059" spans="1:8" x14ac:dyDescent="0.3">
      <c r="A1059" s="36" t="s">
        <v>2740</v>
      </c>
      <c r="B1059" s="3" t="s">
        <v>2981</v>
      </c>
      <c r="C1059" s="49" t="s">
        <v>172</v>
      </c>
      <c r="D1059" s="21" t="s">
        <v>174</v>
      </c>
      <c r="E1059" s="7" t="s">
        <v>11</v>
      </c>
      <c r="F1059" s="20">
        <v>2023</v>
      </c>
      <c r="G1059" s="21">
        <v>276</v>
      </c>
      <c r="H1059" s="81">
        <f>G1059/2*35000+2000000</f>
        <v>6830000</v>
      </c>
    </row>
    <row r="1060" spans="1:8" x14ac:dyDescent="0.3">
      <c r="A1060" s="36" t="s">
        <v>2740</v>
      </c>
      <c r="B1060" s="3" t="s">
        <v>2791</v>
      </c>
      <c r="C1060" s="49" t="s">
        <v>2792</v>
      </c>
      <c r="D1060" s="21" t="s">
        <v>2793</v>
      </c>
      <c r="E1060" s="1" t="s">
        <v>6415</v>
      </c>
      <c r="F1060" s="20">
        <v>2023</v>
      </c>
      <c r="G1060" s="21">
        <v>291</v>
      </c>
      <c r="H1060" s="81">
        <f>G1060/2*35000+1000000</f>
        <v>6092500</v>
      </c>
    </row>
    <row r="1061" spans="1:8" x14ac:dyDescent="0.3">
      <c r="A1061" s="36" t="s">
        <v>2740</v>
      </c>
      <c r="B1061" s="3" t="s">
        <v>2881</v>
      </c>
      <c r="C1061" s="49" t="s">
        <v>2865</v>
      </c>
      <c r="D1061" s="21" t="s">
        <v>705</v>
      </c>
      <c r="E1061" s="17" t="s">
        <v>3</v>
      </c>
      <c r="F1061" s="20">
        <v>2024</v>
      </c>
      <c r="G1061" s="21">
        <v>888</v>
      </c>
      <c r="H1061" s="81">
        <f>G1061/2*25000+1000000</f>
        <v>12100000</v>
      </c>
    </row>
    <row r="1062" spans="1:8" x14ac:dyDescent="0.3">
      <c r="A1062" s="36" t="s">
        <v>2740</v>
      </c>
      <c r="B1062" s="3" t="s">
        <v>2890</v>
      </c>
      <c r="C1062" s="49" t="s">
        <v>2865</v>
      </c>
      <c r="D1062" s="21" t="s">
        <v>706</v>
      </c>
      <c r="E1062" s="17" t="s">
        <v>3</v>
      </c>
      <c r="F1062" s="20">
        <v>2024</v>
      </c>
      <c r="G1062" s="21">
        <v>1181</v>
      </c>
      <c r="H1062" s="81">
        <f>G1062/2*25000+1000000</f>
        <v>15762500</v>
      </c>
    </row>
    <row r="1063" spans="1:8" x14ac:dyDescent="0.3">
      <c r="A1063" s="36" t="s">
        <v>2740</v>
      </c>
      <c r="B1063" s="3" t="s">
        <v>2864</v>
      </c>
      <c r="C1063" s="51" t="s">
        <v>2865</v>
      </c>
      <c r="D1063" s="21" t="s">
        <v>2866</v>
      </c>
      <c r="E1063" s="17" t="s">
        <v>3</v>
      </c>
      <c r="F1063" s="20">
        <v>2024</v>
      </c>
      <c r="G1063" s="21">
        <v>753</v>
      </c>
      <c r="H1063" s="81">
        <f>G1063/2*25000+1000000</f>
        <v>10412500</v>
      </c>
    </row>
    <row r="1064" spans="1:8" x14ac:dyDescent="0.3">
      <c r="A1064" s="36" t="s">
        <v>2740</v>
      </c>
      <c r="B1064" s="3" t="s">
        <v>2867</v>
      </c>
      <c r="C1064" s="51" t="s">
        <v>2865</v>
      </c>
      <c r="D1064" s="21" t="s">
        <v>697</v>
      </c>
      <c r="E1064" s="17" t="s">
        <v>3</v>
      </c>
      <c r="F1064" s="20">
        <v>2024</v>
      </c>
      <c r="G1064" s="21">
        <v>754</v>
      </c>
      <c r="H1064" s="81">
        <f>G1064/2*25000+1000000</f>
        <v>10425000</v>
      </c>
    </row>
    <row r="1065" spans="1:8" x14ac:dyDescent="0.3">
      <c r="A1065" s="36" t="s">
        <v>2740</v>
      </c>
      <c r="B1065" s="3" t="s">
        <v>2891</v>
      </c>
      <c r="C1065" s="49" t="s">
        <v>2865</v>
      </c>
      <c r="D1065" s="21" t="s">
        <v>701</v>
      </c>
      <c r="E1065" s="17" t="s">
        <v>3</v>
      </c>
      <c r="F1065" s="20">
        <v>2024</v>
      </c>
      <c r="G1065" s="21">
        <v>1200</v>
      </c>
      <c r="H1065" s="81">
        <f>G1065/2*25000+1000000</f>
        <v>16000000</v>
      </c>
    </row>
    <row r="1066" spans="1:8" x14ac:dyDescent="0.3">
      <c r="A1066" s="36" t="s">
        <v>2740</v>
      </c>
      <c r="B1066" s="3" t="s">
        <v>3047</v>
      </c>
      <c r="C1066" s="51" t="s">
        <v>3048</v>
      </c>
      <c r="D1066" s="21" t="s">
        <v>3049</v>
      </c>
      <c r="E1066" s="7" t="s">
        <v>11</v>
      </c>
      <c r="F1066" s="20">
        <v>2023</v>
      </c>
      <c r="G1066" s="21">
        <v>486</v>
      </c>
      <c r="H1066" s="81">
        <f>G1066/2*35000+1000000</f>
        <v>9505000</v>
      </c>
    </row>
    <row r="1067" spans="1:8" x14ac:dyDescent="0.3">
      <c r="A1067" s="36" t="s">
        <v>2740</v>
      </c>
      <c r="B1067" s="3" t="s">
        <v>2960</v>
      </c>
      <c r="C1067" s="49" t="s">
        <v>2961</v>
      </c>
      <c r="D1067" s="21" t="s">
        <v>2962</v>
      </c>
      <c r="E1067" s="7" t="s">
        <v>11</v>
      </c>
      <c r="F1067" s="20">
        <v>2022</v>
      </c>
      <c r="G1067" s="21">
        <v>248</v>
      </c>
      <c r="H1067" s="81">
        <f>G1067/2*35000+2000000</f>
        <v>6340000</v>
      </c>
    </row>
    <row r="1068" spans="1:8" x14ac:dyDescent="0.3">
      <c r="A1068" s="36" t="s">
        <v>2740</v>
      </c>
      <c r="B1068" s="3" t="s">
        <v>3078</v>
      </c>
      <c r="C1068" s="49" t="s">
        <v>3079</v>
      </c>
      <c r="D1068" s="21" t="s">
        <v>3080</v>
      </c>
      <c r="E1068" s="7" t="s">
        <v>11</v>
      </c>
      <c r="F1068" s="20">
        <v>2023</v>
      </c>
      <c r="G1068" s="21">
        <v>588</v>
      </c>
      <c r="H1068" s="81">
        <f>G1068/2*25000+1000000</f>
        <v>8350000</v>
      </c>
    </row>
    <row r="1069" spans="1:8" x14ac:dyDescent="0.3">
      <c r="A1069" s="36" t="s">
        <v>2740</v>
      </c>
      <c r="B1069" s="3" t="s">
        <v>2954</v>
      </c>
      <c r="C1069" s="49" t="s">
        <v>2955</v>
      </c>
      <c r="D1069" s="21" t="s">
        <v>2956</v>
      </c>
      <c r="E1069" s="19" t="s">
        <v>268</v>
      </c>
      <c r="F1069" s="20">
        <v>2022</v>
      </c>
      <c r="G1069" s="21">
        <v>242</v>
      </c>
      <c r="H1069" s="81">
        <f>G1069/2*35000+2000000</f>
        <v>6235000</v>
      </c>
    </row>
    <row r="1070" spans="1:8" x14ac:dyDescent="0.3">
      <c r="A1070" s="36" t="s">
        <v>2740</v>
      </c>
      <c r="B1070" s="3" t="s">
        <v>3125</v>
      </c>
      <c r="C1070" s="49" t="s">
        <v>3126</v>
      </c>
      <c r="D1070" s="29" t="s">
        <v>3127</v>
      </c>
      <c r="E1070" s="17" t="s">
        <v>3</v>
      </c>
      <c r="F1070" s="20">
        <v>2022</v>
      </c>
      <c r="G1070" s="21">
        <v>3500</v>
      </c>
      <c r="H1070" s="81">
        <f>G1070/2*24000</f>
        <v>42000000</v>
      </c>
    </row>
    <row r="1071" spans="1:8" x14ac:dyDescent="0.3">
      <c r="A1071" s="36" t="s">
        <v>2740</v>
      </c>
      <c r="B1071" s="3" t="s">
        <v>2942</v>
      </c>
      <c r="C1071" s="49" t="s">
        <v>2943</v>
      </c>
      <c r="D1071" s="21" t="s">
        <v>2944</v>
      </c>
      <c r="E1071" s="1" t="s">
        <v>6415</v>
      </c>
      <c r="F1071" s="20">
        <v>2022</v>
      </c>
      <c r="G1071" s="21">
        <v>224</v>
      </c>
      <c r="H1071" s="81">
        <f>G1071/2*35000+2000000</f>
        <v>5920000</v>
      </c>
    </row>
    <row r="1072" spans="1:8" x14ac:dyDescent="0.3">
      <c r="A1072" s="36" t="s">
        <v>2740</v>
      </c>
      <c r="B1072" s="3" t="s">
        <v>3015</v>
      </c>
      <c r="C1072" s="49" t="s">
        <v>3016</v>
      </c>
      <c r="D1072" s="21" t="s">
        <v>3017</v>
      </c>
      <c r="E1072" s="19" t="s">
        <v>268</v>
      </c>
      <c r="F1072" s="20">
        <v>2022</v>
      </c>
      <c r="G1072" s="21">
        <v>392</v>
      </c>
      <c r="H1072" s="81">
        <f>G1072/2*35000+1000000</f>
        <v>7860000</v>
      </c>
    </row>
    <row r="1073" spans="1:8" x14ac:dyDescent="0.3">
      <c r="A1073" s="36" t="s">
        <v>2740</v>
      </c>
      <c r="B1073" s="3" t="s">
        <v>2975</v>
      </c>
      <c r="C1073" s="49" t="s">
        <v>469</v>
      </c>
      <c r="D1073" s="21" t="s">
        <v>470</v>
      </c>
      <c r="E1073" s="7" t="s">
        <v>11</v>
      </c>
      <c r="F1073" s="20">
        <v>2022</v>
      </c>
      <c r="G1073" s="21">
        <v>261</v>
      </c>
      <c r="H1073" s="81">
        <f>G1073/2*35000+2000000</f>
        <v>6567500</v>
      </c>
    </row>
    <row r="1074" spans="1:8" x14ac:dyDescent="0.3">
      <c r="A1074" s="36" t="s">
        <v>2740</v>
      </c>
      <c r="B1074" s="3" t="s">
        <v>2811</v>
      </c>
      <c r="C1074" s="49" t="s">
        <v>2812</v>
      </c>
      <c r="D1074" s="21" t="s">
        <v>2813</v>
      </c>
      <c r="E1074" s="7" t="s">
        <v>11</v>
      </c>
      <c r="F1074" s="20">
        <v>2022</v>
      </c>
      <c r="G1074" s="21">
        <v>389</v>
      </c>
      <c r="H1074" s="81">
        <f>G1074/2*35000+1000000</f>
        <v>7807500</v>
      </c>
    </row>
    <row r="1075" spans="1:8" x14ac:dyDescent="0.3">
      <c r="A1075" s="36" t="s">
        <v>2740</v>
      </c>
      <c r="B1075" s="2" t="s">
        <v>587</v>
      </c>
      <c r="C1075" s="49" t="s">
        <v>588</v>
      </c>
      <c r="D1075" s="20" t="s">
        <v>589</v>
      </c>
      <c r="E1075" s="7" t="s">
        <v>11</v>
      </c>
      <c r="F1075" s="20">
        <v>2021</v>
      </c>
      <c r="G1075" s="21">
        <v>258</v>
      </c>
      <c r="H1075" s="81">
        <f>G1075/2*35000+2000000</f>
        <v>6515000</v>
      </c>
    </row>
    <row r="1076" spans="1:8" x14ac:dyDescent="0.3">
      <c r="A1076" s="36" t="s">
        <v>2740</v>
      </c>
      <c r="B1076" s="3" t="s">
        <v>2802</v>
      </c>
      <c r="C1076" s="49" t="s">
        <v>556</v>
      </c>
      <c r="D1076" s="21" t="s">
        <v>2803</v>
      </c>
      <c r="E1076" s="7" t="s">
        <v>11</v>
      </c>
      <c r="F1076" s="20">
        <v>2023</v>
      </c>
      <c r="G1076" s="21">
        <v>336</v>
      </c>
      <c r="H1076" s="81">
        <f>G1076/2*35000+1000000</f>
        <v>6880000</v>
      </c>
    </row>
    <row r="1077" spans="1:8" ht="28.8" x14ac:dyDescent="0.3">
      <c r="A1077" s="36" t="s">
        <v>2740</v>
      </c>
      <c r="B1077" s="3" t="s">
        <v>2951</v>
      </c>
      <c r="C1077" s="49" t="s">
        <v>2952</v>
      </c>
      <c r="D1077" s="21" t="s">
        <v>2953</v>
      </c>
      <c r="E1077" s="7" t="s">
        <v>11</v>
      </c>
      <c r="F1077" s="20">
        <v>2022</v>
      </c>
      <c r="G1077" s="21">
        <v>240</v>
      </c>
      <c r="H1077" s="81">
        <f>G1077/2*35000+2000000</f>
        <v>6200000</v>
      </c>
    </row>
    <row r="1078" spans="1:8" x14ac:dyDescent="0.3">
      <c r="A1078" s="36" t="s">
        <v>2740</v>
      </c>
      <c r="B1078" s="3" t="s">
        <v>2763</v>
      </c>
      <c r="C1078" s="49" t="s">
        <v>2764</v>
      </c>
      <c r="D1078" s="21" t="s">
        <v>2765</v>
      </c>
      <c r="E1078" s="1" t="s">
        <v>6415</v>
      </c>
      <c r="F1078" s="20">
        <v>2022</v>
      </c>
      <c r="G1078" s="21">
        <v>165</v>
      </c>
      <c r="H1078" s="81">
        <f>G1078/2*35000+2000000</f>
        <v>4887500</v>
      </c>
    </row>
    <row r="1079" spans="1:8" x14ac:dyDescent="0.3">
      <c r="A1079" s="36" t="s">
        <v>2740</v>
      </c>
      <c r="B1079" s="3" t="s">
        <v>2854</v>
      </c>
      <c r="C1079" s="49" t="s">
        <v>2855</v>
      </c>
      <c r="D1079" s="21" t="s">
        <v>2856</v>
      </c>
      <c r="E1079" s="7" t="s">
        <v>11</v>
      </c>
      <c r="F1079" s="20">
        <v>2023</v>
      </c>
      <c r="G1079" s="21">
        <v>613</v>
      </c>
      <c r="H1079" s="81">
        <f>G1079/2*25000+1000000</f>
        <v>8662500</v>
      </c>
    </row>
    <row r="1080" spans="1:8" x14ac:dyDescent="0.3">
      <c r="A1080" s="36" t="s">
        <v>2740</v>
      </c>
      <c r="B1080" s="3" t="s">
        <v>2820</v>
      </c>
      <c r="C1080" s="49" t="s">
        <v>40</v>
      </c>
      <c r="D1080" s="21" t="s">
        <v>2821</v>
      </c>
      <c r="E1080" s="7" t="s">
        <v>413</v>
      </c>
      <c r="F1080" s="20">
        <v>2022</v>
      </c>
      <c r="G1080" s="21">
        <v>403</v>
      </c>
      <c r="H1080" s="81">
        <f>G1080/2*35000+1000000</f>
        <v>8052500</v>
      </c>
    </row>
    <row r="1081" spans="1:8" x14ac:dyDescent="0.3">
      <c r="A1081" s="36" t="s">
        <v>2740</v>
      </c>
      <c r="B1081" s="2" t="s">
        <v>39</v>
      </c>
      <c r="C1081" s="49" t="s">
        <v>40</v>
      </c>
      <c r="D1081" s="20" t="s">
        <v>41</v>
      </c>
      <c r="E1081" s="7" t="s">
        <v>11</v>
      </c>
      <c r="F1081" s="20">
        <v>2022</v>
      </c>
      <c r="G1081" s="21">
        <v>375</v>
      </c>
      <c r="H1081" s="81">
        <f>G1081/2*35000+1000000</f>
        <v>7562500</v>
      </c>
    </row>
    <row r="1082" spans="1:8" x14ac:dyDescent="0.3">
      <c r="A1082" s="36" t="s">
        <v>2740</v>
      </c>
      <c r="B1082" s="3" t="s">
        <v>2858</v>
      </c>
      <c r="C1082" s="49" t="s">
        <v>2859</v>
      </c>
      <c r="D1082" s="21" t="s">
        <v>2860</v>
      </c>
      <c r="E1082" s="19" t="s">
        <v>268</v>
      </c>
      <c r="F1082" s="20">
        <v>2022</v>
      </c>
      <c r="G1082" s="21">
        <v>657</v>
      </c>
      <c r="H1082" s="81">
        <f>G1082/2*25000+1000000</f>
        <v>9212500</v>
      </c>
    </row>
    <row r="1083" spans="1:8" x14ac:dyDescent="0.3">
      <c r="A1083" s="36" t="s">
        <v>2740</v>
      </c>
      <c r="B1083" s="3" t="s">
        <v>2861</v>
      </c>
      <c r="C1083" s="49" t="s">
        <v>2862</v>
      </c>
      <c r="D1083" s="21" t="s">
        <v>2863</v>
      </c>
      <c r="E1083" s="19" t="s">
        <v>268</v>
      </c>
      <c r="F1083" s="20">
        <v>2022</v>
      </c>
      <c r="G1083" s="21">
        <v>705</v>
      </c>
      <c r="H1083" s="81">
        <f>G1083/2*25000+1000000</f>
        <v>9812500</v>
      </c>
    </row>
    <row r="1084" spans="1:8" x14ac:dyDescent="0.3">
      <c r="A1084" s="36" t="s">
        <v>2740</v>
      </c>
      <c r="B1084" s="3" t="s">
        <v>2840</v>
      </c>
      <c r="C1084" s="49" t="s">
        <v>2841</v>
      </c>
      <c r="D1084" s="21" t="s">
        <v>2842</v>
      </c>
      <c r="E1084" s="19" t="s">
        <v>268</v>
      </c>
      <c r="F1084" s="20">
        <v>2022</v>
      </c>
      <c r="G1084" s="21">
        <v>490</v>
      </c>
      <c r="H1084" s="81">
        <f>G1084/2*35000+1000000</f>
        <v>9575000</v>
      </c>
    </row>
    <row r="1085" spans="1:8" x14ac:dyDescent="0.3">
      <c r="A1085" s="36" t="s">
        <v>2740</v>
      </c>
      <c r="B1085" s="3" t="s">
        <v>2892</v>
      </c>
      <c r="C1085" s="49" t="s">
        <v>2893</v>
      </c>
      <c r="D1085" s="21" t="s">
        <v>2894</v>
      </c>
      <c r="E1085" s="17" t="s">
        <v>3</v>
      </c>
      <c r="F1085" s="20">
        <v>2022</v>
      </c>
      <c r="G1085" s="21">
        <v>1216</v>
      </c>
      <c r="H1085" s="81">
        <f>G1085/2*25000+1000000</f>
        <v>16200000</v>
      </c>
    </row>
    <row r="1086" spans="1:8" x14ac:dyDescent="0.3">
      <c r="A1086" s="36" t="s">
        <v>2740</v>
      </c>
      <c r="B1086" s="2" t="s">
        <v>188</v>
      </c>
      <c r="C1086" s="49" t="s">
        <v>189</v>
      </c>
      <c r="D1086" s="20" t="s">
        <v>190</v>
      </c>
      <c r="E1086" s="7" t="s">
        <v>11</v>
      </c>
      <c r="F1086" s="20">
        <v>2022</v>
      </c>
      <c r="G1086" s="21">
        <v>130</v>
      </c>
      <c r="H1086" s="81">
        <f>G1086/2*35000+2000000</f>
        <v>4275000</v>
      </c>
    </row>
    <row r="1087" spans="1:8" x14ac:dyDescent="0.3">
      <c r="A1087" s="36" t="s">
        <v>2740</v>
      </c>
      <c r="B1087" s="3" t="s">
        <v>2905</v>
      </c>
      <c r="C1087" s="49" t="s">
        <v>189</v>
      </c>
      <c r="D1087" s="21" t="s">
        <v>190</v>
      </c>
      <c r="E1087" s="7" t="s">
        <v>11</v>
      </c>
      <c r="F1087" s="20">
        <v>2022</v>
      </c>
      <c r="G1087" s="21">
        <v>138</v>
      </c>
      <c r="H1087" s="81">
        <f>G1087/2*35000+2000000</f>
        <v>4415000</v>
      </c>
    </row>
    <row r="1088" spans="1:8" x14ac:dyDescent="0.3">
      <c r="A1088" s="36" t="s">
        <v>2740</v>
      </c>
      <c r="B1088" s="3" t="s">
        <v>2969</v>
      </c>
      <c r="C1088" s="49" t="s">
        <v>2970</v>
      </c>
      <c r="D1088" s="21" t="s">
        <v>2971</v>
      </c>
      <c r="E1088" s="7" t="s">
        <v>11</v>
      </c>
      <c r="F1088" s="20">
        <v>2023</v>
      </c>
      <c r="G1088" s="21">
        <v>248</v>
      </c>
      <c r="H1088" s="81">
        <f>G1088/2*35000+2000000</f>
        <v>6340000</v>
      </c>
    </row>
    <row r="1089" spans="1:8" x14ac:dyDescent="0.3">
      <c r="A1089" s="36" t="s">
        <v>2740</v>
      </c>
      <c r="B1089" s="3" t="s">
        <v>2878</v>
      </c>
      <c r="C1089" s="49" t="s">
        <v>2879</v>
      </c>
      <c r="D1089" s="21" t="s">
        <v>2880</v>
      </c>
      <c r="E1089" s="7" t="s">
        <v>11</v>
      </c>
      <c r="F1089" s="20">
        <v>2022</v>
      </c>
      <c r="G1089" s="21">
        <v>847</v>
      </c>
      <c r="H1089" s="81">
        <f>G1089/2*25000+1000000</f>
        <v>11587500</v>
      </c>
    </row>
    <row r="1090" spans="1:8" x14ac:dyDescent="0.3">
      <c r="A1090" s="36" t="s">
        <v>2740</v>
      </c>
      <c r="B1090" s="3" t="s">
        <v>2912</v>
      </c>
      <c r="C1090" s="49" t="s">
        <v>2913</v>
      </c>
      <c r="D1090" s="21" t="s">
        <v>2914</v>
      </c>
      <c r="E1090" s="7" t="s">
        <v>11</v>
      </c>
      <c r="F1090" s="20">
        <v>2023</v>
      </c>
      <c r="G1090" s="21">
        <v>164</v>
      </c>
      <c r="H1090" s="81">
        <f>G1090/2*35000+2000000</f>
        <v>4870000</v>
      </c>
    </row>
    <row r="1091" spans="1:8" x14ac:dyDescent="0.3">
      <c r="A1091" s="36" t="s">
        <v>2740</v>
      </c>
      <c r="B1091" s="3" t="s">
        <v>2751</v>
      </c>
      <c r="C1091" s="49" t="s">
        <v>2752</v>
      </c>
      <c r="D1091" s="21" t="s">
        <v>2753</v>
      </c>
      <c r="E1091" s="7" t="s">
        <v>11</v>
      </c>
      <c r="F1091" s="20">
        <v>2022</v>
      </c>
      <c r="G1091" s="21">
        <v>141</v>
      </c>
      <c r="H1091" s="81">
        <f>G1091/2*35000+2000000</f>
        <v>4467500</v>
      </c>
    </row>
    <row r="1092" spans="1:8" x14ac:dyDescent="0.3">
      <c r="A1092" s="36" t="s">
        <v>2740</v>
      </c>
      <c r="B1092" s="3" t="s">
        <v>2896</v>
      </c>
      <c r="C1092" s="49" t="s">
        <v>2897</v>
      </c>
      <c r="D1092" s="21" t="s">
        <v>2898</v>
      </c>
      <c r="E1092" s="7" t="s">
        <v>986</v>
      </c>
      <c r="F1092" s="20">
        <v>2021</v>
      </c>
      <c r="G1092" s="21">
        <v>1688</v>
      </c>
      <c r="H1092" s="81">
        <f>G1092/2*25000+1000000</f>
        <v>22100000</v>
      </c>
    </row>
    <row r="1093" spans="1:8" x14ac:dyDescent="0.3">
      <c r="A1093" s="36" t="s">
        <v>2740</v>
      </c>
      <c r="B1093" s="3" t="s">
        <v>2927</v>
      </c>
      <c r="C1093" s="49" t="s">
        <v>2928</v>
      </c>
      <c r="D1093" s="21" t="s">
        <v>2929</v>
      </c>
      <c r="E1093" s="7" t="s">
        <v>11</v>
      </c>
      <c r="F1093" s="20">
        <v>2023</v>
      </c>
      <c r="G1093" s="21">
        <v>190</v>
      </c>
      <c r="H1093" s="81">
        <f>G1093/2*35000+2000000</f>
        <v>5325000</v>
      </c>
    </row>
    <row r="1094" spans="1:8" x14ac:dyDescent="0.3">
      <c r="A1094" s="36" t="s">
        <v>2740</v>
      </c>
      <c r="B1094" s="3" t="s">
        <v>3081</v>
      </c>
      <c r="C1094" s="49" t="s">
        <v>3082</v>
      </c>
      <c r="D1094" s="21" t="s">
        <v>3083</v>
      </c>
      <c r="E1094" s="19" t="s">
        <v>268</v>
      </c>
      <c r="F1094" s="20">
        <v>2023</v>
      </c>
      <c r="G1094" s="21">
        <v>592</v>
      </c>
      <c r="H1094" s="81">
        <f>G1094/2*25000+1000000</f>
        <v>8400000</v>
      </c>
    </row>
    <row r="1095" spans="1:8" x14ac:dyDescent="0.3">
      <c r="A1095" s="36" t="s">
        <v>2740</v>
      </c>
      <c r="B1095" s="3" t="s">
        <v>2760</v>
      </c>
      <c r="C1095" s="49" t="s">
        <v>2761</v>
      </c>
      <c r="D1095" s="21" t="s">
        <v>2762</v>
      </c>
      <c r="E1095" s="7" t="s">
        <v>11</v>
      </c>
      <c r="F1095" s="20">
        <v>2022</v>
      </c>
      <c r="G1095" s="21">
        <v>156</v>
      </c>
      <c r="H1095" s="81">
        <f>G1095/2*35000+2000000</f>
        <v>4730000</v>
      </c>
    </row>
    <row r="1096" spans="1:8" x14ac:dyDescent="0.3">
      <c r="A1096" s="36" t="s">
        <v>2740</v>
      </c>
      <c r="B1096" s="3" t="s">
        <v>2936</v>
      </c>
      <c r="C1096" s="49" t="s">
        <v>2937</v>
      </c>
      <c r="D1096" s="21" t="s">
        <v>691</v>
      </c>
      <c r="E1096" s="1" t="s">
        <v>6415</v>
      </c>
      <c r="F1096" s="20">
        <v>2022</v>
      </c>
      <c r="G1096" s="21">
        <v>205</v>
      </c>
      <c r="H1096" s="81">
        <f>G1096/2*35000+2000000</f>
        <v>5587500</v>
      </c>
    </row>
    <row r="1097" spans="1:8" x14ac:dyDescent="0.3">
      <c r="A1097" s="36" t="s">
        <v>2740</v>
      </c>
      <c r="B1097" s="3" t="s">
        <v>3095</v>
      </c>
      <c r="C1097" s="49" t="s">
        <v>3096</v>
      </c>
      <c r="D1097" s="21" t="s">
        <v>3097</v>
      </c>
      <c r="E1097" s="7" t="s">
        <v>11</v>
      </c>
      <c r="F1097" s="20">
        <v>2021</v>
      </c>
      <c r="G1097" s="21">
        <v>771</v>
      </c>
      <c r="H1097" s="81">
        <f>G1097/2*25000+1000000</f>
        <v>10637500</v>
      </c>
    </row>
    <row r="1098" spans="1:8" x14ac:dyDescent="0.3">
      <c r="A1098" s="36" t="s">
        <v>2740</v>
      </c>
      <c r="B1098" s="3" t="s">
        <v>3128</v>
      </c>
      <c r="C1098" s="49" t="s">
        <v>3129</v>
      </c>
      <c r="D1098" s="21" t="s">
        <v>3043</v>
      </c>
      <c r="E1098" s="7" t="s">
        <v>11</v>
      </c>
      <c r="F1098" s="20">
        <v>2024</v>
      </c>
      <c r="G1098" s="21">
        <v>223</v>
      </c>
      <c r="H1098" s="81">
        <f>G1098/2*35000+2000000</f>
        <v>5902500</v>
      </c>
    </row>
    <row r="1099" spans="1:8" x14ac:dyDescent="0.3">
      <c r="A1099" s="36" t="s">
        <v>2740</v>
      </c>
      <c r="B1099" s="2" t="s">
        <v>285</v>
      </c>
      <c r="C1099" s="49" t="s">
        <v>286</v>
      </c>
      <c r="D1099" s="20" t="s">
        <v>287</v>
      </c>
      <c r="E1099" s="7" t="s">
        <v>11</v>
      </c>
      <c r="F1099" s="20">
        <v>2023</v>
      </c>
      <c r="G1099" s="21">
        <v>215</v>
      </c>
      <c r="H1099" s="81">
        <f>G1099/2*35000+2000000</f>
        <v>5762500</v>
      </c>
    </row>
    <row r="1100" spans="1:8" x14ac:dyDescent="0.3">
      <c r="A1100" s="36" t="s">
        <v>2740</v>
      </c>
      <c r="B1100" s="3" t="s">
        <v>3040</v>
      </c>
      <c r="C1100" s="49" t="s">
        <v>3084</v>
      </c>
      <c r="D1100" s="21" t="s">
        <v>3085</v>
      </c>
      <c r="E1100" s="7" t="s">
        <v>11</v>
      </c>
      <c r="F1100" s="20">
        <v>2022</v>
      </c>
      <c r="G1100" s="21">
        <v>600</v>
      </c>
      <c r="H1100" s="81">
        <f>G1100/2*25000+1000000</f>
        <v>8500000</v>
      </c>
    </row>
    <row r="1101" spans="1:8" x14ac:dyDescent="0.3">
      <c r="A1101" s="36" t="s">
        <v>2740</v>
      </c>
      <c r="B1101" s="3" t="s">
        <v>3040</v>
      </c>
      <c r="C1101" s="49" t="s">
        <v>3041</v>
      </c>
      <c r="D1101" s="21" t="s">
        <v>3042</v>
      </c>
      <c r="E1101" s="7" t="s">
        <v>11</v>
      </c>
      <c r="F1101" s="20">
        <v>2022</v>
      </c>
      <c r="G1101" s="21">
        <v>472</v>
      </c>
      <c r="H1101" s="81">
        <f>G1101/2*35000+1000000</f>
        <v>9260000</v>
      </c>
    </row>
    <row r="1102" spans="1:8" x14ac:dyDescent="0.3">
      <c r="A1102" s="36" t="s">
        <v>2740</v>
      </c>
      <c r="B1102" s="3" t="s">
        <v>3104</v>
      </c>
      <c r="C1102" s="49" t="s">
        <v>3105</v>
      </c>
      <c r="D1102" s="21" t="s">
        <v>3106</v>
      </c>
      <c r="E1102" s="7" t="s">
        <v>11</v>
      </c>
      <c r="F1102" s="20">
        <v>2022</v>
      </c>
      <c r="G1102" s="21">
        <v>930</v>
      </c>
      <c r="H1102" s="81">
        <f>G1102/2*25000+1000000</f>
        <v>12625000</v>
      </c>
    </row>
    <row r="1103" spans="1:8" x14ac:dyDescent="0.3">
      <c r="A1103" s="36" t="s">
        <v>2740</v>
      </c>
      <c r="B1103" s="3" t="s">
        <v>2822</v>
      </c>
      <c r="C1103" s="49" t="s">
        <v>2823</v>
      </c>
      <c r="D1103" s="21" t="s">
        <v>2824</v>
      </c>
      <c r="E1103" s="7" t="s">
        <v>11</v>
      </c>
      <c r="F1103" s="20">
        <v>2022</v>
      </c>
      <c r="G1103" s="21">
        <v>412</v>
      </c>
      <c r="H1103" s="81">
        <f>G1103/2*35000+1000000</f>
        <v>8210000</v>
      </c>
    </row>
    <row r="1104" spans="1:8" x14ac:dyDescent="0.3">
      <c r="A1104" s="36" t="s">
        <v>2740</v>
      </c>
      <c r="B1104" s="3" t="s">
        <v>3007</v>
      </c>
      <c r="C1104" s="49" t="s">
        <v>3008</v>
      </c>
      <c r="D1104" s="21" t="s">
        <v>3009</v>
      </c>
      <c r="E1104" s="7" t="s">
        <v>11</v>
      </c>
      <c r="F1104" s="20">
        <v>2023</v>
      </c>
      <c r="G1104" s="21">
        <v>360</v>
      </c>
      <c r="H1104" s="81">
        <f>G1104/2*35000+1000000</f>
        <v>7300000</v>
      </c>
    </row>
    <row r="1105" spans="1:8" x14ac:dyDescent="0.3">
      <c r="A1105" s="36" t="s">
        <v>2740</v>
      </c>
      <c r="B1105" s="3" t="s">
        <v>2993</v>
      </c>
      <c r="C1105" s="49" t="s">
        <v>2994</v>
      </c>
      <c r="D1105" s="21" t="s">
        <v>551</v>
      </c>
      <c r="E1105" s="19" t="s">
        <v>268</v>
      </c>
      <c r="F1105" s="20">
        <v>2022</v>
      </c>
      <c r="G1105" s="21">
        <v>324</v>
      </c>
      <c r="H1105" s="81">
        <f>G1105/2*35000+1000000</f>
        <v>6670000</v>
      </c>
    </row>
    <row r="1106" spans="1:8" x14ac:dyDescent="0.3">
      <c r="A1106" s="36" t="s">
        <v>2740</v>
      </c>
      <c r="B1106" s="3" t="s">
        <v>2781</v>
      </c>
      <c r="C1106" s="49" t="s">
        <v>2782</v>
      </c>
      <c r="D1106" s="21" t="s">
        <v>2783</v>
      </c>
      <c r="E1106" s="7" t="s">
        <v>11</v>
      </c>
      <c r="F1106" s="20">
        <v>2023</v>
      </c>
      <c r="G1106" s="21">
        <v>243</v>
      </c>
      <c r="H1106" s="81">
        <f>G1106/2*35000+2000000</f>
        <v>6252500</v>
      </c>
    </row>
    <row r="1107" spans="1:8" x14ac:dyDescent="0.3">
      <c r="A1107" s="36" t="s">
        <v>2740</v>
      </c>
      <c r="B1107" s="3" t="s">
        <v>3030</v>
      </c>
      <c r="C1107" s="49" t="s">
        <v>3031</v>
      </c>
      <c r="D1107" s="21" t="s">
        <v>3032</v>
      </c>
      <c r="E1107" s="7" t="s">
        <v>11</v>
      </c>
      <c r="F1107" s="20">
        <v>2023</v>
      </c>
      <c r="G1107" s="21">
        <v>426</v>
      </c>
      <c r="H1107" s="81">
        <f>G1107/2*35000+1000000</f>
        <v>8455000</v>
      </c>
    </row>
    <row r="1108" spans="1:8" x14ac:dyDescent="0.3">
      <c r="A1108" s="36" t="s">
        <v>2740</v>
      </c>
      <c r="B1108" s="3" t="s">
        <v>2939</v>
      </c>
      <c r="C1108" s="49" t="s">
        <v>2940</v>
      </c>
      <c r="D1108" s="21" t="s">
        <v>2941</v>
      </c>
      <c r="E1108" s="7" t="s">
        <v>11</v>
      </c>
      <c r="F1108" s="20">
        <v>2020</v>
      </c>
      <c r="G1108" s="21">
        <v>209</v>
      </c>
      <c r="H1108" s="81">
        <f>G1108/2*35000+2000000</f>
        <v>5657500</v>
      </c>
    </row>
    <row r="1109" spans="1:8" x14ac:dyDescent="0.3">
      <c r="A1109" s="36" t="s">
        <v>2740</v>
      </c>
      <c r="B1109" s="3" t="s">
        <v>2846</v>
      </c>
      <c r="C1109" s="49" t="s">
        <v>2847</v>
      </c>
      <c r="D1109" s="21" t="s">
        <v>510</v>
      </c>
      <c r="E1109" s="7" t="s">
        <v>11</v>
      </c>
      <c r="F1109" s="20">
        <v>2023</v>
      </c>
      <c r="G1109" s="21">
        <v>525</v>
      </c>
      <c r="H1109" s="81">
        <f>G1109/2*35000+1000000</f>
        <v>10187500</v>
      </c>
    </row>
    <row r="1110" spans="1:8" x14ac:dyDescent="0.3">
      <c r="A1110" s="36" t="s">
        <v>2740</v>
      </c>
      <c r="B1110" s="3" t="s">
        <v>2995</v>
      </c>
      <c r="C1110" s="49" t="s">
        <v>2996</v>
      </c>
      <c r="D1110" s="21" t="s">
        <v>2997</v>
      </c>
      <c r="E1110" s="7" t="s">
        <v>11</v>
      </c>
      <c r="F1110" s="20">
        <v>2022</v>
      </c>
      <c r="G1110" s="21">
        <v>332</v>
      </c>
      <c r="H1110" s="81">
        <f>G1110/2*35000+1000000</f>
        <v>6810000</v>
      </c>
    </row>
    <row r="1111" spans="1:8" x14ac:dyDescent="0.3">
      <c r="A1111" s="36" t="s">
        <v>57</v>
      </c>
      <c r="B1111" s="19" t="s">
        <v>8301</v>
      </c>
      <c r="C1111" s="50" t="s">
        <v>8302</v>
      </c>
      <c r="D1111" s="20" t="s">
        <v>8303</v>
      </c>
      <c r="E1111" s="19" t="s">
        <v>1716</v>
      </c>
      <c r="F1111" s="20">
        <v>2018</v>
      </c>
      <c r="G1111" s="21">
        <v>648</v>
      </c>
      <c r="H1111" s="81">
        <f>G1111/2*25000+1000000</f>
        <v>9100000</v>
      </c>
    </row>
    <row r="1112" spans="1:8" x14ac:dyDescent="0.3">
      <c r="A1112" s="36" t="s">
        <v>57</v>
      </c>
      <c r="B1112" s="13" t="s">
        <v>7461</v>
      </c>
      <c r="C1112" s="30" t="s">
        <v>7462</v>
      </c>
      <c r="D1112" s="15" t="s">
        <v>138</v>
      </c>
      <c r="E1112" s="1" t="s">
        <v>6415</v>
      </c>
      <c r="F1112" s="15">
        <v>2023</v>
      </c>
      <c r="G1112" s="16">
        <v>135</v>
      </c>
      <c r="H1112" s="81">
        <f>G1112/2*35000+2000000</f>
        <v>4362500</v>
      </c>
    </row>
    <row r="1113" spans="1:8" x14ac:dyDescent="0.3">
      <c r="A1113" s="36" t="s">
        <v>57</v>
      </c>
      <c r="B1113" s="19" t="s">
        <v>8272</v>
      </c>
      <c r="C1113" s="50" t="s">
        <v>8273</v>
      </c>
      <c r="D1113" s="20" t="s">
        <v>8274</v>
      </c>
      <c r="E1113" s="19" t="s">
        <v>11</v>
      </c>
      <c r="F1113" s="20">
        <v>2014</v>
      </c>
      <c r="G1113" s="21">
        <v>262</v>
      </c>
      <c r="H1113" s="81">
        <f>G1113/2*35000+2000000</f>
        <v>6585000</v>
      </c>
    </row>
    <row r="1114" spans="1:8" x14ac:dyDescent="0.3">
      <c r="A1114" s="36" t="s">
        <v>57</v>
      </c>
      <c r="B1114" s="3" t="s">
        <v>3234</v>
      </c>
      <c r="C1114" s="49" t="s">
        <v>3235</v>
      </c>
      <c r="D1114" s="21" t="s">
        <v>3236</v>
      </c>
      <c r="E1114" s="19" t="s">
        <v>268</v>
      </c>
      <c r="F1114" s="20">
        <v>2021</v>
      </c>
      <c r="G1114" s="21">
        <v>576</v>
      </c>
      <c r="H1114" s="81">
        <f>G1114/2*25000+1000000</f>
        <v>8200000</v>
      </c>
    </row>
    <row r="1115" spans="1:8" x14ac:dyDescent="0.3">
      <c r="A1115" s="36" t="s">
        <v>57</v>
      </c>
      <c r="B1115" s="19" t="s">
        <v>3296</v>
      </c>
      <c r="C1115" s="50" t="s">
        <v>8281</v>
      </c>
      <c r="D1115" s="20" t="s">
        <v>8282</v>
      </c>
      <c r="E1115" s="1" t="s">
        <v>6415</v>
      </c>
      <c r="F1115" s="20">
        <v>2020</v>
      </c>
      <c r="G1115" s="21">
        <v>158</v>
      </c>
      <c r="H1115" s="81">
        <f>G1115/2*35000+2000000</f>
        <v>4765000</v>
      </c>
    </row>
    <row r="1116" spans="1:8" x14ac:dyDescent="0.3">
      <c r="A1116" s="36" t="s">
        <v>57</v>
      </c>
      <c r="B1116" s="19" t="s">
        <v>8275</v>
      </c>
      <c r="C1116" s="50" t="s">
        <v>8276</v>
      </c>
      <c r="D1116" s="20" t="s">
        <v>8277</v>
      </c>
      <c r="E1116" s="19" t="s">
        <v>11</v>
      </c>
      <c r="F1116" s="20">
        <v>2018</v>
      </c>
      <c r="G1116" s="21">
        <v>453</v>
      </c>
      <c r="H1116" s="81">
        <f>G1116/2*35000+1000000</f>
        <v>8927500</v>
      </c>
    </row>
    <row r="1117" spans="1:8" x14ac:dyDescent="0.3">
      <c r="A1117" s="36" t="s">
        <v>57</v>
      </c>
      <c r="B1117" s="84" t="s">
        <v>8819</v>
      </c>
      <c r="C1117" s="49" t="s">
        <v>3143</v>
      </c>
      <c r="D1117" s="88" t="s">
        <v>3144</v>
      </c>
      <c r="E1117" s="7" t="s">
        <v>154</v>
      </c>
      <c r="F1117" s="20">
        <v>2024</v>
      </c>
      <c r="G1117" s="21">
        <v>5000</v>
      </c>
      <c r="H1117" s="81">
        <v>56000000</v>
      </c>
    </row>
    <row r="1118" spans="1:8" x14ac:dyDescent="0.3">
      <c r="A1118" s="36" t="s">
        <v>57</v>
      </c>
      <c r="B1118" s="19" t="s">
        <v>8293</v>
      </c>
      <c r="C1118" s="50" t="s">
        <v>8294</v>
      </c>
      <c r="D1118" s="20" t="s">
        <v>8295</v>
      </c>
      <c r="E1118" s="19" t="s">
        <v>8296</v>
      </c>
      <c r="F1118" s="20">
        <v>2021</v>
      </c>
      <c r="G1118" s="21">
        <v>192</v>
      </c>
      <c r="H1118" s="81">
        <f>G1118/2*35000+2000000</f>
        <v>5360000</v>
      </c>
    </row>
    <row r="1119" spans="1:8" x14ac:dyDescent="0.3">
      <c r="A1119" s="36" t="s">
        <v>57</v>
      </c>
      <c r="B1119" s="13" t="s">
        <v>7463</v>
      </c>
      <c r="C1119" s="30" t="s">
        <v>7464</v>
      </c>
      <c r="D1119" s="15" t="s">
        <v>7465</v>
      </c>
      <c r="E1119" s="1" t="s">
        <v>6415</v>
      </c>
      <c r="F1119" s="15">
        <v>2023</v>
      </c>
      <c r="G1119" s="16">
        <v>141</v>
      </c>
      <c r="H1119" s="81">
        <f>G1119/2*35000+2000000</f>
        <v>4467500</v>
      </c>
    </row>
    <row r="1120" spans="1:8" ht="28.8" x14ac:dyDescent="0.3">
      <c r="A1120" s="36" t="s">
        <v>57</v>
      </c>
      <c r="B1120" s="3" t="s">
        <v>3332</v>
      </c>
      <c r="C1120" s="49" t="s">
        <v>3333</v>
      </c>
      <c r="D1120" s="21" t="s">
        <v>3334</v>
      </c>
      <c r="E1120" s="19" t="s">
        <v>268</v>
      </c>
      <c r="F1120" s="20">
        <v>2023</v>
      </c>
      <c r="G1120" s="21">
        <v>228</v>
      </c>
      <c r="H1120" s="81">
        <f>G1120/2*35000+2000000</f>
        <v>5990000</v>
      </c>
    </row>
    <row r="1121" spans="1:8" ht="28.8" x14ac:dyDescent="0.3">
      <c r="A1121" s="36" t="s">
        <v>57</v>
      </c>
      <c r="B1121" s="3" t="s">
        <v>3335</v>
      </c>
      <c r="C1121" s="49" t="s">
        <v>3333</v>
      </c>
      <c r="D1121" s="21" t="s">
        <v>3336</v>
      </c>
      <c r="E1121" s="19" t="s">
        <v>268</v>
      </c>
      <c r="F1121" s="20">
        <v>2023</v>
      </c>
      <c r="G1121" s="21">
        <v>314</v>
      </c>
      <c r="H1121" s="81">
        <f>G1121/2*35000+1000000</f>
        <v>6495000</v>
      </c>
    </row>
    <row r="1122" spans="1:8" x14ac:dyDescent="0.3">
      <c r="A1122" s="36" t="s">
        <v>57</v>
      </c>
      <c r="B1122" s="19" t="s">
        <v>8269</v>
      </c>
      <c r="C1122" s="50" t="s">
        <v>8270</v>
      </c>
      <c r="D1122" s="20" t="s">
        <v>8271</v>
      </c>
      <c r="E1122" s="19" t="s">
        <v>11</v>
      </c>
      <c r="F1122" s="20">
        <v>2019</v>
      </c>
      <c r="G1122" s="21">
        <v>1216</v>
      </c>
      <c r="H1122" s="81">
        <f>G1122/2*25000+1000000</f>
        <v>16200000</v>
      </c>
    </row>
    <row r="1123" spans="1:8" x14ac:dyDescent="0.3">
      <c r="A1123" s="36" t="s">
        <v>57</v>
      </c>
      <c r="B1123" s="3" t="s">
        <v>3337</v>
      </c>
      <c r="C1123" s="49" t="s">
        <v>3338</v>
      </c>
      <c r="D1123" s="21" t="s">
        <v>3339</v>
      </c>
      <c r="E1123" s="17" t="s">
        <v>3</v>
      </c>
      <c r="F1123" s="20">
        <v>2024</v>
      </c>
      <c r="G1123" s="21">
        <v>336</v>
      </c>
      <c r="H1123" s="81">
        <f>G1123/2*35000+1000000</f>
        <v>6880000</v>
      </c>
    </row>
    <row r="1124" spans="1:8" x14ac:dyDescent="0.3">
      <c r="A1124" s="36" t="s">
        <v>57</v>
      </c>
      <c r="B1124" s="19" t="s">
        <v>8254</v>
      </c>
      <c r="C1124" s="50" t="s">
        <v>8255</v>
      </c>
      <c r="D1124" s="20" t="s">
        <v>101</v>
      </c>
      <c r="E1124" s="17" t="s">
        <v>3</v>
      </c>
      <c r="F1124" s="20">
        <v>2024</v>
      </c>
      <c r="G1124" s="21">
        <v>336</v>
      </c>
      <c r="H1124" s="81">
        <f>G1124/2*35000+1000000</f>
        <v>6880000</v>
      </c>
    </row>
    <row r="1125" spans="1:8" x14ac:dyDescent="0.3">
      <c r="A1125" s="36" t="s">
        <v>57</v>
      </c>
      <c r="B1125" s="19" t="s">
        <v>8260</v>
      </c>
      <c r="C1125" s="50" t="s">
        <v>7432</v>
      </c>
      <c r="D1125" s="20" t="s">
        <v>8261</v>
      </c>
      <c r="E1125" s="1" t="s">
        <v>6415</v>
      </c>
      <c r="F1125" s="20">
        <v>2023</v>
      </c>
      <c r="G1125" s="21">
        <v>120</v>
      </c>
      <c r="H1125" s="81">
        <f>G1125/2*35000+2000000</f>
        <v>4100000</v>
      </c>
    </row>
    <row r="1126" spans="1:8" x14ac:dyDescent="0.3">
      <c r="A1126" s="36" t="s">
        <v>57</v>
      </c>
      <c r="B1126" s="13" t="s">
        <v>7431</v>
      </c>
      <c r="C1126" s="30" t="s">
        <v>7432</v>
      </c>
      <c r="D1126" s="15" t="s">
        <v>2741</v>
      </c>
      <c r="E1126" s="1" t="s">
        <v>6415</v>
      </c>
      <c r="F1126" s="15">
        <v>2023</v>
      </c>
      <c r="G1126" s="16">
        <v>99</v>
      </c>
      <c r="H1126" s="81">
        <f>G1126/2*35000+2000000</f>
        <v>3732500</v>
      </c>
    </row>
    <row r="1127" spans="1:8" x14ac:dyDescent="0.3">
      <c r="A1127" s="36" t="s">
        <v>57</v>
      </c>
      <c r="B1127" s="3" t="s">
        <v>3343</v>
      </c>
      <c r="C1127" s="49" t="s">
        <v>3344</v>
      </c>
      <c r="D1127" s="21" t="s">
        <v>3345</v>
      </c>
      <c r="E1127" s="17" t="s">
        <v>3</v>
      </c>
      <c r="F1127" s="20">
        <v>2023</v>
      </c>
      <c r="G1127" s="21">
        <v>394</v>
      </c>
      <c r="H1127" s="81">
        <f>G1127/2*35000+1000000</f>
        <v>7895000</v>
      </c>
    </row>
    <row r="1128" spans="1:8" x14ac:dyDescent="0.3">
      <c r="A1128" s="36" t="s">
        <v>57</v>
      </c>
      <c r="B1128" s="3" t="s">
        <v>3179</v>
      </c>
      <c r="C1128" s="49" t="s">
        <v>3180</v>
      </c>
      <c r="D1128" s="21" t="s">
        <v>3181</v>
      </c>
      <c r="E1128" s="7" t="s">
        <v>4933</v>
      </c>
      <c r="F1128" s="20">
        <v>2023</v>
      </c>
      <c r="G1128" s="21">
        <v>416</v>
      </c>
      <c r="H1128" s="81">
        <f>G1128/2*35000+1000000</f>
        <v>8280000</v>
      </c>
    </row>
    <row r="1129" spans="1:8" x14ac:dyDescent="0.3">
      <c r="A1129" s="36" t="s">
        <v>57</v>
      </c>
      <c r="B1129" s="19" t="s">
        <v>3179</v>
      </c>
      <c r="C1129" s="50" t="s">
        <v>3180</v>
      </c>
      <c r="D1129" s="20" t="s">
        <v>8268</v>
      </c>
      <c r="E1129" s="7" t="s">
        <v>161</v>
      </c>
      <c r="F1129" s="20">
        <v>2022</v>
      </c>
      <c r="G1129" s="21">
        <v>416</v>
      </c>
      <c r="H1129" s="81">
        <f>G1129/2*35000+1000000</f>
        <v>8280000</v>
      </c>
    </row>
    <row r="1130" spans="1:8" x14ac:dyDescent="0.3">
      <c r="A1130" s="36" t="s">
        <v>57</v>
      </c>
      <c r="B1130" s="19" t="s">
        <v>8291</v>
      </c>
      <c r="C1130" s="50" t="s">
        <v>8292</v>
      </c>
      <c r="D1130" s="20" t="s">
        <v>383</v>
      </c>
      <c r="E1130" s="7" t="s">
        <v>2389</v>
      </c>
      <c r="F1130" s="20">
        <v>2022</v>
      </c>
      <c r="G1130" s="21">
        <v>740</v>
      </c>
      <c r="H1130" s="81">
        <f>G1130/2*25000+1000000</f>
        <v>10250000</v>
      </c>
    </row>
    <row r="1131" spans="1:8" x14ac:dyDescent="0.3">
      <c r="A1131" s="36" t="s">
        <v>57</v>
      </c>
      <c r="B1131" s="3" t="s">
        <v>3183</v>
      </c>
      <c r="C1131" s="49" t="s">
        <v>3184</v>
      </c>
      <c r="D1131" s="21" t="s">
        <v>3185</v>
      </c>
      <c r="E1131" s="17" t="s">
        <v>3</v>
      </c>
      <c r="F1131" s="20">
        <v>2023</v>
      </c>
      <c r="G1131" s="21">
        <v>336</v>
      </c>
      <c r="H1131" s="81">
        <f>G1131/2*35000+1000000</f>
        <v>6880000</v>
      </c>
    </row>
    <row r="1132" spans="1:8" x14ac:dyDescent="0.3">
      <c r="A1132" s="36" t="s">
        <v>57</v>
      </c>
      <c r="B1132" s="3" t="s">
        <v>3227</v>
      </c>
      <c r="C1132" s="49" t="s">
        <v>3228</v>
      </c>
      <c r="D1132" s="21" t="s">
        <v>3229</v>
      </c>
      <c r="E1132" s="7" t="s">
        <v>2389</v>
      </c>
      <c r="F1132" s="20">
        <v>2022</v>
      </c>
      <c r="G1132" s="21">
        <v>358</v>
      </c>
      <c r="H1132" s="81">
        <f>G1132/2*35000+1000000</f>
        <v>7265000</v>
      </c>
    </row>
    <row r="1133" spans="1:8" x14ac:dyDescent="0.3">
      <c r="A1133" s="36" t="s">
        <v>57</v>
      </c>
      <c r="B1133" s="19" t="s">
        <v>8300</v>
      </c>
      <c r="C1133" s="50" t="s">
        <v>3228</v>
      </c>
      <c r="D1133" s="20" t="s">
        <v>299</v>
      </c>
      <c r="E1133" s="7" t="s">
        <v>2389</v>
      </c>
      <c r="F1133" s="20">
        <v>2022</v>
      </c>
      <c r="G1133" s="21">
        <v>357</v>
      </c>
      <c r="H1133" s="81">
        <f>G1133/2*35000+1000000</f>
        <v>7247500</v>
      </c>
    </row>
    <row r="1134" spans="1:8" x14ac:dyDescent="0.3">
      <c r="A1134" s="36" t="s">
        <v>57</v>
      </c>
      <c r="B1134" s="3" t="s">
        <v>3276</v>
      </c>
      <c r="C1134" s="49" t="s">
        <v>3277</v>
      </c>
      <c r="D1134" s="21" t="s">
        <v>3278</v>
      </c>
      <c r="E1134" s="7" t="s">
        <v>154</v>
      </c>
      <c r="F1134" s="20">
        <v>2020</v>
      </c>
      <c r="G1134" s="21">
        <v>420</v>
      </c>
      <c r="H1134" s="81">
        <f>G1134/2*35000+1000000</f>
        <v>8350000</v>
      </c>
    </row>
    <row r="1135" spans="1:8" x14ac:dyDescent="0.3">
      <c r="A1135" s="36" t="s">
        <v>57</v>
      </c>
      <c r="B1135" s="19" t="s">
        <v>8257</v>
      </c>
      <c r="C1135" s="50" t="s">
        <v>8258</v>
      </c>
      <c r="D1135" s="20" t="s">
        <v>8259</v>
      </c>
      <c r="E1135" s="17" t="s">
        <v>3</v>
      </c>
      <c r="F1135" s="20">
        <v>2016</v>
      </c>
      <c r="G1135" s="21">
        <v>464</v>
      </c>
      <c r="H1135" s="81">
        <f>G1135/2*35000+1000000</f>
        <v>9120000</v>
      </c>
    </row>
    <row r="1136" spans="1:8" x14ac:dyDescent="0.3">
      <c r="A1136" s="36" t="s">
        <v>57</v>
      </c>
      <c r="B1136" s="3" t="s">
        <v>3340</v>
      </c>
      <c r="C1136" s="49" t="s">
        <v>3341</v>
      </c>
      <c r="D1136" s="21" t="s">
        <v>3342</v>
      </c>
      <c r="E1136" s="17" t="s">
        <v>3</v>
      </c>
      <c r="F1136" s="20">
        <v>2023</v>
      </c>
      <c r="G1136" s="21">
        <v>256</v>
      </c>
      <c r="H1136" s="81">
        <f>G1136/2*35000+2000000</f>
        <v>6480000</v>
      </c>
    </row>
    <row r="1137" spans="1:8" x14ac:dyDescent="0.3">
      <c r="A1137" s="36" t="s">
        <v>57</v>
      </c>
      <c r="B1137" s="13" t="s">
        <v>7519</v>
      </c>
      <c r="C1137" s="30" t="s">
        <v>7520</v>
      </c>
      <c r="D1137" s="15" t="s">
        <v>3230</v>
      </c>
      <c r="E1137" s="1" t="s">
        <v>6415</v>
      </c>
      <c r="F1137" s="15">
        <v>2023</v>
      </c>
      <c r="G1137" s="16">
        <v>196</v>
      </c>
      <c r="H1137" s="81">
        <f>G1137/2*35000+2000000</f>
        <v>5430000</v>
      </c>
    </row>
    <row r="1138" spans="1:8" x14ac:dyDescent="0.3">
      <c r="A1138" s="36" t="s">
        <v>57</v>
      </c>
      <c r="B1138" s="13" t="s">
        <v>7564</v>
      </c>
      <c r="C1138" s="30" t="s">
        <v>7565</v>
      </c>
      <c r="D1138" s="15" t="s">
        <v>3182</v>
      </c>
      <c r="E1138" s="1" t="s">
        <v>6415</v>
      </c>
      <c r="F1138" s="15">
        <v>2023</v>
      </c>
      <c r="G1138" s="16">
        <v>222</v>
      </c>
      <c r="H1138" s="81">
        <f>G1138/2*35000+2000000</f>
        <v>5885000</v>
      </c>
    </row>
    <row r="1139" spans="1:8" x14ac:dyDescent="0.3">
      <c r="A1139" s="36" t="s">
        <v>57</v>
      </c>
      <c r="B1139" s="3" t="s">
        <v>3293</v>
      </c>
      <c r="C1139" s="49" t="s">
        <v>3294</v>
      </c>
      <c r="D1139" s="21" t="s">
        <v>3295</v>
      </c>
      <c r="E1139" s="7" t="s">
        <v>161</v>
      </c>
      <c r="F1139" s="20">
        <v>2023</v>
      </c>
      <c r="G1139" s="21">
        <v>272</v>
      </c>
      <c r="H1139" s="81">
        <f>G1139/2*35000+2000000</f>
        <v>6760000</v>
      </c>
    </row>
    <row r="1140" spans="1:8" x14ac:dyDescent="0.3">
      <c r="A1140" s="36" t="s">
        <v>57</v>
      </c>
      <c r="B1140" s="19" t="s">
        <v>8278</v>
      </c>
      <c r="C1140" s="50" t="s">
        <v>8279</v>
      </c>
      <c r="D1140" s="20" t="s">
        <v>8280</v>
      </c>
      <c r="E1140" s="19" t="s">
        <v>268</v>
      </c>
      <c r="F1140" s="20">
        <v>2020</v>
      </c>
      <c r="G1140" s="21">
        <v>223</v>
      </c>
      <c r="H1140" s="81">
        <f>G1140/2*35000+2000000</f>
        <v>5902500</v>
      </c>
    </row>
    <row r="1141" spans="1:8" x14ac:dyDescent="0.3">
      <c r="A1141" s="36" t="s">
        <v>57</v>
      </c>
      <c r="B1141" s="19" t="s">
        <v>8297</v>
      </c>
      <c r="C1141" s="50" t="s">
        <v>8298</v>
      </c>
      <c r="D1141" s="20" t="s">
        <v>8299</v>
      </c>
      <c r="E1141" s="19" t="s">
        <v>1716</v>
      </c>
      <c r="F1141" s="20">
        <v>2015</v>
      </c>
      <c r="G1141" s="21">
        <v>288</v>
      </c>
      <c r="H1141" s="81">
        <f>G1141/2*35000+1000000</f>
        <v>6040000</v>
      </c>
    </row>
    <row r="1142" spans="1:8" x14ac:dyDescent="0.3">
      <c r="A1142" s="36" t="s">
        <v>57</v>
      </c>
      <c r="B1142" s="3" t="s">
        <v>3156</v>
      </c>
      <c r="C1142" s="49" t="s">
        <v>3157</v>
      </c>
      <c r="D1142" s="21" t="s">
        <v>3158</v>
      </c>
      <c r="E1142" s="17" t="s">
        <v>3</v>
      </c>
      <c r="F1142" s="20">
        <v>2024</v>
      </c>
      <c r="G1142" s="21">
        <v>616</v>
      </c>
      <c r="H1142" s="81">
        <f>G1142/2*25000+1000000</f>
        <v>8700000</v>
      </c>
    </row>
    <row r="1143" spans="1:8" ht="28.8" x14ac:dyDescent="0.3">
      <c r="A1143" s="36" t="s">
        <v>57</v>
      </c>
      <c r="B1143" s="3" t="s">
        <v>3140</v>
      </c>
      <c r="C1143" s="49" t="s">
        <v>3141</v>
      </c>
      <c r="D1143" s="21" t="s">
        <v>3142</v>
      </c>
      <c r="E1143" s="19" t="s">
        <v>268</v>
      </c>
      <c r="F1143" s="20">
        <v>2022</v>
      </c>
      <c r="G1143" s="21">
        <v>700</v>
      </c>
      <c r="H1143" s="81">
        <f>G1143/2*25000+1000000</f>
        <v>9750000</v>
      </c>
    </row>
    <row r="1144" spans="1:8" x14ac:dyDescent="0.3">
      <c r="A1144" s="36" t="s">
        <v>57</v>
      </c>
      <c r="B1144" s="3" t="s">
        <v>3386</v>
      </c>
      <c r="C1144" s="49" t="s">
        <v>3387</v>
      </c>
      <c r="D1144" s="21" t="s">
        <v>3388</v>
      </c>
      <c r="E1144" s="17" t="s">
        <v>3</v>
      </c>
      <c r="F1144" s="20">
        <v>2023</v>
      </c>
      <c r="G1144" s="21">
        <v>808</v>
      </c>
      <c r="H1144" s="81">
        <f>G1144/2*25000+1000000</f>
        <v>11100000</v>
      </c>
    </row>
    <row r="1145" spans="1:8" x14ac:dyDescent="0.3">
      <c r="A1145" s="36" t="s">
        <v>57</v>
      </c>
      <c r="B1145" s="3" t="s">
        <v>3326</v>
      </c>
      <c r="C1145" s="49" t="s">
        <v>3327</v>
      </c>
      <c r="D1145" s="21" t="s">
        <v>3328</v>
      </c>
      <c r="E1145" s="17" t="s">
        <v>3</v>
      </c>
      <c r="F1145" s="20">
        <v>2022</v>
      </c>
      <c r="G1145" s="21">
        <v>480</v>
      </c>
      <c r="H1145" s="81">
        <f>G1145/2*35000+1000000</f>
        <v>9400000</v>
      </c>
    </row>
    <row r="1146" spans="1:8" x14ac:dyDescent="0.3">
      <c r="A1146" s="36" t="s">
        <v>57</v>
      </c>
      <c r="B1146" s="19" t="s">
        <v>8265</v>
      </c>
      <c r="C1146" s="50" t="s">
        <v>8266</v>
      </c>
      <c r="D1146" s="20" t="s">
        <v>8267</v>
      </c>
      <c r="E1146" s="17" t="s">
        <v>3</v>
      </c>
      <c r="F1146" s="20">
        <v>2021</v>
      </c>
      <c r="G1146" s="21">
        <v>480</v>
      </c>
      <c r="H1146" s="81">
        <f>G1146/2*35000+1000000</f>
        <v>9400000</v>
      </c>
    </row>
    <row r="1147" spans="1:8" x14ac:dyDescent="0.3">
      <c r="A1147" s="36" t="s">
        <v>57</v>
      </c>
      <c r="B1147" s="3" t="s">
        <v>3273</v>
      </c>
      <c r="C1147" s="49" t="s">
        <v>3274</v>
      </c>
      <c r="D1147" s="21" t="s">
        <v>3275</v>
      </c>
      <c r="E1147" s="7" t="s">
        <v>2389</v>
      </c>
      <c r="F1147" s="20">
        <v>2022</v>
      </c>
      <c r="G1147" s="21">
        <v>1800</v>
      </c>
      <c r="H1147" s="81">
        <f>G1147/2*25000+1000000</f>
        <v>23500000</v>
      </c>
    </row>
    <row r="1148" spans="1:8" x14ac:dyDescent="0.3">
      <c r="A1148" s="36" t="s">
        <v>57</v>
      </c>
      <c r="B1148" s="13" t="s">
        <v>7719</v>
      </c>
      <c r="C1148" s="30" t="s">
        <v>7720</v>
      </c>
      <c r="D1148" s="15" t="s">
        <v>3282</v>
      </c>
      <c r="E1148" s="1" t="s">
        <v>6415</v>
      </c>
      <c r="F1148" s="15">
        <v>2023</v>
      </c>
      <c r="G1148" s="16">
        <v>304</v>
      </c>
      <c r="H1148" s="81">
        <f>G1148/2*35000+1000000</f>
        <v>6320000</v>
      </c>
    </row>
    <row r="1149" spans="1:8" x14ac:dyDescent="0.3">
      <c r="A1149" s="36" t="s">
        <v>57</v>
      </c>
      <c r="B1149" s="19" t="s">
        <v>8286</v>
      </c>
      <c r="C1149" s="50" t="s">
        <v>8287</v>
      </c>
      <c r="D1149" s="20" t="s">
        <v>8288</v>
      </c>
      <c r="E1149" s="19" t="s">
        <v>11</v>
      </c>
      <c r="F1149" s="20">
        <v>2023</v>
      </c>
      <c r="G1149" s="21">
        <v>275</v>
      </c>
      <c r="H1149" s="81">
        <f>G1149/2*35000+2000000</f>
        <v>6812500</v>
      </c>
    </row>
    <row r="1150" spans="1:8" x14ac:dyDescent="0.3">
      <c r="A1150" s="36" t="s">
        <v>57</v>
      </c>
      <c r="B1150" s="3" t="s">
        <v>3364</v>
      </c>
      <c r="C1150" s="49" t="s">
        <v>3365</v>
      </c>
      <c r="D1150" s="21" t="s">
        <v>3366</v>
      </c>
      <c r="E1150" s="7" t="s">
        <v>161</v>
      </c>
      <c r="F1150" s="20">
        <v>2023</v>
      </c>
      <c r="G1150" s="21">
        <v>336</v>
      </c>
      <c r="H1150" s="81">
        <f>G1150/2*35000+1000000</f>
        <v>6880000</v>
      </c>
    </row>
    <row r="1151" spans="1:8" x14ac:dyDescent="0.3">
      <c r="A1151" s="36" t="s">
        <v>57</v>
      </c>
      <c r="B1151" s="13" t="s">
        <v>7751</v>
      </c>
      <c r="C1151" s="30" t="s">
        <v>7752</v>
      </c>
      <c r="D1151" s="15" t="s">
        <v>7753</v>
      </c>
      <c r="E1151" s="1" t="s">
        <v>6415</v>
      </c>
      <c r="F1151" s="15">
        <v>2023</v>
      </c>
      <c r="G1151" s="16">
        <v>324</v>
      </c>
      <c r="H1151" s="81">
        <f>G1151/2*35000+1000000</f>
        <v>6670000</v>
      </c>
    </row>
    <row r="1152" spans="1:8" x14ac:dyDescent="0.3">
      <c r="A1152" s="36" t="s">
        <v>57</v>
      </c>
      <c r="B1152" s="3" t="s">
        <v>3283</v>
      </c>
      <c r="C1152" s="49" t="s">
        <v>3284</v>
      </c>
      <c r="D1152" s="21" t="s">
        <v>3285</v>
      </c>
      <c r="E1152" s="7" t="s">
        <v>154</v>
      </c>
      <c r="F1152" s="20">
        <v>2020</v>
      </c>
      <c r="G1152" s="21">
        <v>2700</v>
      </c>
      <c r="H1152" s="81">
        <f>G1152/2*24000</f>
        <v>32400000</v>
      </c>
    </row>
    <row r="1153" spans="1:8" x14ac:dyDescent="0.3">
      <c r="A1153" s="36" t="s">
        <v>57</v>
      </c>
      <c r="B1153" s="19" t="s">
        <v>8262</v>
      </c>
      <c r="C1153" s="50" t="s">
        <v>8263</v>
      </c>
      <c r="D1153" s="20" t="s">
        <v>8264</v>
      </c>
      <c r="E1153" s="1" t="s">
        <v>6415</v>
      </c>
      <c r="F1153" s="20">
        <v>2020</v>
      </c>
      <c r="G1153" s="21">
        <v>316</v>
      </c>
      <c r="H1153" s="81">
        <f>G1153/2*35000+1000000</f>
        <v>6530000</v>
      </c>
    </row>
    <row r="1154" spans="1:8" x14ac:dyDescent="0.3">
      <c r="A1154" s="36" t="s">
        <v>57</v>
      </c>
      <c r="B1154" s="19" t="s">
        <v>8283</v>
      </c>
      <c r="C1154" s="50" t="s">
        <v>8284</v>
      </c>
      <c r="D1154" s="20" t="s">
        <v>8285</v>
      </c>
      <c r="E1154" s="19" t="s">
        <v>11</v>
      </c>
      <c r="F1154" s="20">
        <v>2022</v>
      </c>
      <c r="G1154" s="21">
        <v>84</v>
      </c>
      <c r="H1154" s="81">
        <f>G1154/2*35000+2000000</f>
        <v>3470000</v>
      </c>
    </row>
    <row r="1155" spans="1:8" x14ac:dyDescent="0.3">
      <c r="A1155" s="36" t="s">
        <v>57</v>
      </c>
      <c r="B1155" s="13" t="s">
        <v>7546</v>
      </c>
      <c r="C1155" s="30" t="s">
        <v>7547</v>
      </c>
      <c r="D1155" s="15" t="s">
        <v>3139</v>
      </c>
      <c r="E1155" s="1" t="s">
        <v>6415</v>
      </c>
      <c r="F1155" s="15">
        <v>2023</v>
      </c>
      <c r="G1155" s="16">
        <v>216</v>
      </c>
      <c r="H1155" s="81">
        <f>G1155/2*35000+2000000</f>
        <v>5780000</v>
      </c>
    </row>
    <row r="1156" spans="1:8" x14ac:dyDescent="0.3">
      <c r="A1156" s="36" t="s">
        <v>57</v>
      </c>
      <c r="B1156" s="3" t="s">
        <v>3279</v>
      </c>
      <c r="C1156" s="49" t="s">
        <v>3280</v>
      </c>
      <c r="D1156" s="21" t="s">
        <v>3281</v>
      </c>
      <c r="E1156" s="7" t="s">
        <v>154</v>
      </c>
      <c r="F1156" s="20">
        <v>2023</v>
      </c>
      <c r="G1156" s="21">
        <v>256</v>
      </c>
      <c r="H1156" s="81">
        <f>G1156/2*35000+2000000</f>
        <v>6480000</v>
      </c>
    </row>
    <row r="1157" spans="1:8" x14ac:dyDescent="0.3">
      <c r="A1157" s="36" t="s">
        <v>57</v>
      </c>
      <c r="B1157" s="3" t="s">
        <v>3136</v>
      </c>
      <c r="C1157" s="49" t="s">
        <v>3137</v>
      </c>
      <c r="D1157" s="21" t="s">
        <v>3138</v>
      </c>
      <c r="E1157" s="7" t="s">
        <v>11</v>
      </c>
      <c r="F1157" s="20">
        <v>2023</v>
      </c>
      <c r="G1157" s="21">
        <v>806</v>
      </c>
      <c r="H1157" s="81">
        <f>G1157/2*25000+1000000</f>
        <v>11075000</v>
      </c>
    </row>
    <row r="1158" spans="1:8" x14ac:dyDescent="0.3">
      <c r="A1158" s="36" t="s">
        <v>57</v>
      </c>
      <c r="B1158" s="3" t="s">
        <v>3209</v>
      </c>
      <c r="C1158" s="49" t="s">
        <v>3210</v>
      </c>
      <c r="D1158" s="21" t="s">
        <v>3211</v>
      </c>
      <c r="E1158" s="7" t="s">
        <v>11</v>
      </c>
      <c r="F1158" s="20">
        <v>2022</v>
      </c>
      <c r="G1158" s="21">
        <v>172</v>
      </c>
      <c r="H1158" s="81">
        <f>G1158/2*35000+2000000</f>
        <v>5010000</v>
      </c>
    </row>
    <row r="1159" spans="1:8" x14ac:dyDescent="0.3">
      <c r="A1159" s="36" t="s">
        <v>57</v>
      </c>
      <c r="B1159" s="3" t="s">
        <v>3171</v>
      </c>
      <c r="C1159" s="49" t="s">
        <v>3172</v>
      </c>
      <c r="D1159" s="21" t="s">
        <v>3173</v>
      </c>
      <c r="E1159" s="7" t="s">
        <v>11</v>
      </c>
      <c r="F1159" s="20">
        <v>2022</v>
      </c>
      <c r="G1159" s="21">
        <v>1500</v>
      </c>
      <c r="H1159" s="81">
        <f>G1159/2*25000+1000000</f>
        <v>19750000</v>
      </c>
    </row>
    <row r="1160" spans="1:8" x14ac:dyDescent="0.3">
      <c r="A1160" s="36" t="s">
        <v>57</v>
      </c>
      <c r="B1160" s="3" t="s">
        <v>3346</v>
      </c>
      <c r="C1160" s="49" t="s">
        <v>3347</v>
      </c>
      <c r="D1160" s="21" t="s">
        <v>3348</v>
      </c>
      <c r="E1160" s="7" t="s">
        <v>11</v>
      </c>
      <c r="F1160" s="20">
        <v>2023</v>
      </c>
      <c r="G1160" s="21">
        <v>376</v>
      </c>
      <c r="H1160" s="81">
        <f>G1160/2*35000+1000000</f>
        <v>7580000</v>
      </c>
    </row>
    <row r="1161" spans="1:8" x14ac:dyDescent="0.3">
      <c r="A1161" s="36" t="s">
        <v>57</v>
      </c>
      <c r="B1161" s="3" t="s">
        <v>3215</v>
      </c>
      <c r="C1161" s="49" t="s">
        <v>3216</v>
      </c>
      <c r="D1161" s="21" t="s">
        <v>3217</v>
      </c>
      <c r="E1161" s="7" t="s">
        <v>11</v>
      </c>
      <c r="F1161" s="20">
        <v>2022</v>
      </c>
      <c r="G1161" s="21">
        <v>178</v>
      </c>
      <c r="H1161" s="81">
        <f>G1161/2*35000+2000000</f>
        <v>5115000</v>
      </c>
    </row>
    <row r="1162" spans="1:8" x14ac:dyDescent="0.3">
      <c r="A1162" s="36" t="s">
        <v>57</v>
      </c>
      <c r="B1162" s="3" t="s">
        <v>3302</v>
      </c>
      <c r="C1162" s="49" t="s">
        <v>3303</v>
      </c>
      <c r="D1162" s="21" t="s">
        <v>3304</v>
      </c>
      <c r="E1162" s="7" t="s">
        <v>11</v>
      </c>
      <c r="F1162" s="20">
        <v>2023</v>
      </c>
      <c r="G1162" s="21">
        <v>530</v>
      </c>
      <c r="H1162" s="81">
        <f>G1162/2*35000+1000000</f>
        <v>10275000</v>
      </c>
    </row>
    <row r="1163" spans="1:8" x14ac:dyDescent="0.3">
      <c r="A1163" s="36" t="s">
        <v>57</v>
      </c>
      <c r="B1163" s="3" t="s">
        <v>3191</v>
      </c>
      <c r="C1163" s="49" t="s">
        <v>3192</v>
      </c>
      <c r="D1163" s="21" t="s">
        <v>3193</v>
      </c>
      <c r="E1163" s="7" t="s">
        <v>11</v>
      </c>
      <c r="F1163" s="20">
        <v>2022</v>
      </c>
      <c r="G1163" s="21">
        <v>2296</v>
      </c>
      <c r="H1163" s="81">
        <f>G1163/2*24000</f>
        <v>27552000</v>
      </c>
    </row>
    <row r="1164" spans="1:8" x14ac:dyDescent="0.3">
      <c r="A1164" s="36" t="s">
        <v>57</v>
      </c>
      <c r="B1164" s="3" t="s">
        <v>3186</v>
      </c>
      <c r="C1164" s="49" t="s">
        <v>3187</v>
      </c>
      <c r="D1164" s="21" t="s">
        <v>3188</v>
      </c>
      <c r="E1164" s="7" t="s">
        <v>11</v>
      </c>
      <c r="F1164" s="20">
        <v>2022</v>
      </c>
      <c r="G1164" s="21">
        <v>164</v>
      </c>
      <c r="H1164" s="81">
        <f>G1164/2*35000+2000000</f>
        <v>4870000</v>
      </c>
    </row>
    <row r="1165" spans="1:8" x14ac:dyDescent="0.3">
      <c r="A1165" s="36" t="s">
        <v>57</v>
      </c>
      <c r="B1165" s="3" t="s">
        <v>3308</v>
      </c>
      <c r="C1165" s="49" t="s">
        <v>3309</v>
      </c>
      <c r="D1165" s="21" t="s">
        <v>3310</v>
      </c>
      <c r="E1165" s="7" t="s">
        <v>11</v>
      </c>
      <c r="F1165" s="20">
        <v>2022</v>
      </c>
      <c r="G1165" s="21">
        <v>272</v>
      </c>
      <c r="H1165" s="81">
        <f>G1165/2*35000+2000000</f>
        <v>6760000</v>
      </c>
    </row>
    <row r="1166" spans="1:8" x14ac:dyDescent="0.3">
      <c r="A1166" s="36" t="s">
        <v>57</v>
      </c>
      <c r="B1166" s="3" t="s">
        <v>3203</v>
      </c>
      <c r="C1166" s="49" t="s">
        <v>3204</v>
      </c>
      <c r="D1166" s="21" t="s">
        <v>3205</v>
      </c>
      <c r="E1166" s="7" t="s">
        <v>11</v>
      </c>
      <c r="F1166" s="20">
        <v>2022</v>
      </c>
      <c r="G1166" s="21">
        <v>134</v>
      </c>
      <c r="H1166" s="81">
        <f>G1166/2*35000+2000000</f>
        <v>4345000</v>
      </c>
    </row>
    <row r="1167" spans="1:8" x14ac:dyDescent="0.3">
      <c r="A1167" s="36" t="s">
        <v>57</v>
      </c>
      <c r="B1167" s="2" t="s">
        <v>185</v>
      </c>
      <c r="C1167" s="49" t="s">
        <v>186</v>
      </c>
      <c r="D1167" s="20" t="s">
        <v>187</v>
      </c>
      <c r="E1167" s="8" t="s">
        <v>11</v>
      </c>
      <c r="F1167" s="20">
        <v>2022</v>
      </c>
      <c r="G1167" s="21">
        <v>786</v>
      </c>
      <c r="H1167" s="81">
        <f>G1167/2*25000+1000000</f>
        <v>10825000</v>
      </c>
    </row>
    <row r="1168" spans="1:8" x14ac:dyDescent="0.3">
      <c r="A1168" s="36" t="s">
        <v>57</v>
      </c>
      <c r="B1168" s="3" t="s">
        <v>3305</v>
      </c>
      <c r="C1168" s="49" t="s">
        <v>3306</v>
      </c>
      <c r="D1168" s="21" t="s">
        <v>3307</v>
      </c>
      <c r="E1168" s="1" t="s">
        <v>6415</v>
      </c>
      <c r="F1168" s="20">
        <v>2023</v>
      </c>
      <c r="G1168" s="21">
        <v>456</v>
      </c>
      <c r="H1168" s="81">
        <f>G1168/2*35000+1000000</f>
        <v>8980000</v>
      </c>
    </row>
    <row r="1169" spans="1:8" x14ac:dyDescent="0.3">
      <c r="A1169" s="36" t="s">
        <v>57</v>
      </c>
      <c r="B1169" s="2" t="s">
        <v>378</v>
      </c>
      <c r="C1169" s="49" t="s">
        <v>379</v>
      </c>
      <c r="D1169" s="20" t="s">
        <v>380</v>
      </c>
      <c r="E1169" s="1" t="s">
        <v>6415</v>
      </c>
      <c r="F1169" s="20">
        <v>2022</v>
      </c>
      <c r="G1169" s="21">
        <v>250</v>
      </c>
      <c r="H1169" s="81">
        <f>G1169/2*35000+2000000</f>
        <v>6375000</v>
      </c>
    </row>
    <row r="1170" spans="1:8" ht="28.8" x14ac:dyDescent="0.3">
      <c r="A1170" s="36" t="s">
        <v>57</v>
      </c>
      <c r="B1170" s="3" t="s">
        <v>3311</v>
      </c>
      <c r="C1170" s="49" t="s">
        <v>3312</v>
      </c>
      <c r="D1170" s="21" t="s">
        <v>3313</v>
      </c>
      <c r="E1170" s="7" t="s">
        <v>11</v>
      </c>
      <c r="F1170" s="20">
        <v>2023</v>
      </c>
      <c r="G1170" s="21">
        <v>276</v>
      </c>
      <c r="H1170" s="81">
        <f>G1170/2*35000+2000000</f>
        <v>6830000</v>
      </c>
    </row>
    <row r="1171" spans="1:8" x14ac:dyDescent="0.3">
      <c r="A1171" s="36" t="s">
        <v>57</v>
      </c>
      <c r="B1171" s="3" t="s">
        <v>3287</v>
      </c>
      <c r="C1171" s="49" t="s">
        <v>3288</v>
      </c>
      <c r="D1171" s="21" t="s">
        <v>3289</v>
      </c>
      <c r="E1171" s="7" t="s">
        <v>11</v>
      </c>
      <c r="F1171" s="20">
        <v>2023</v>
      </c>
      <c r="G1171" s="21">
        <v>306</v>
      </c>
      <c r="H1171" s="81">
        <f>G1171/2*35000+1000000</f>
        <v>6355000</v>
      </c>
    </row>
    <row r="1172" spans="1:8" x14ac:dyDescent="0.3">
      <c r="A1172" s="36" t="s">
        <v>57</v>
      </c>
      <c r="B1172" s="2" t="s">
        <v>524</v>
      </c>
      <c r="C1172" s="49" t="s">
        <v>525</v>
      </c>
      <c r="D1172" s="20" t="s">
        <v>526</v>
      </c>
      <c r="E1172" s="17" t="s">
        <v>3</v>
      </c>
      <c r="F1172" s="20">
        <v>2022</v>
      </c>
      <c r="G1172" s="21">
        <v>898</v>
      </c>
      <c r="H1172" s="81">
        <f>G1172/2*25000+1000000</f>
        <v>12225000</v>
      </c>
    </row>
    <row r="1173" spans="1:8" x14ac:dyDescent="0.3">
      <c r="A1173" s="36" t="s">
        <v>57</v>
      </c>
      <c r="B1173" s="3" t="s">
        <v>3221</v>
      </c>
      <c r="C1173" s="49" t="s">
        <v>3222</v>
      </c>
      <c r="D1173" s="21" t="s">
        <v>3223</v>
      </c>
      <c r="E1173" s="7" t="s">
        <v>11</v>
      </c>
      <c r="F1173" s="20">
        <v>2022</v>
      </c>
      <c r="G1173" s="21">
        <v>256</v>
      </c>
      <c r="H1173" s="81">
        <f>G1173/2*35000+2000000</f>
        <v>6480000</v>
      </c>
    </row>
    <row r="1174" spans="1:8" x14ac:dyDescent="0.3">
      <c r="A1174" s="36" t="s">
        <v>57</v>
      </c>
      <c r="B1174" s="3" t="s">
        <v>1353</v>
      </c>
      <c r="C1174" s="49" t="s">
        <v>1354</v>
      </c>
      <c r="D1174" s="21" t="s">
        <v>1355</v>
      </c>
      <c r="E1174" s="1" t="s">
        <v>11</v>
      </c>
      <c r="F1174" s="20">
        <v>2023</v>
      </c>
      <c r="G1174" s="21">
        <v>2200</v>
      </c>
      <c r="H1174" s="81">
        <f>G1174/2*24000</f>
        <v>26400000</v>
      </c>
    </row>
    <row r="1175" spans="1:8" x14ac:dyDescent="0.3">
      <c r="A1175" s="36" t="s">
        <v>57</v>
      </c>
      <c r="B1175" s="3" t="s">
        <v>3246</v>
      </c>
      <c r="C1175" s="49" t="s">
        <v>3247</v>
      </c>
      <c r="D1175" s="21" t="s">
        <v>3248</v>
      </c>
      <c r="E1175" s="7" t="s">
        <v>11</v>
      </c>
      <c r="F1175" s="20">
        <v>2022</v>
      </c>
      <c r="G1175" s="21">
        <v>426</v>
      </c>
      <c r="H1175" s="81">
        <f>G1175/2*35000+1000000</f>
        <v>8455000</v>
      </c>
    </row>
    <row r="1176" spans="1:8" x14ac:dyDescent="0.3">
      <c r="A1176" s="36" t="s">
        <v>57</v>
      </c>
      <c r="B1176" s="3" t="s">
        <v>3314</v>
      </c>
      <c r="C1176" s="49" t="s">
        <v>3315</v>
      </c>
      <c r="D1176" s="21" t="s">
        <v>3316</v>
      </c>
      <c r="E1176" s="17" t="s">
        <v>3</v>
      </c>
      <c r="F1176" s="20">
        <v>2022</v>
      </c>
      <c r="G1176" s="21">
        <v>326</v>
      </c>
      <c r="H1176" s="81">
        <f>G1176/2*35000+1000000</f>
        <v>6705000</v>
      </c>
    </row>
    <row r="1177" spans="1:8" x14ac:dyDescent="0.3">
      <c r="A1177" s="36" t="s">
        <v>57</v>
      </c>
      <c r="B1177" s="3" t="s">
        <v>3237</v>
      </c>
      <c r="C1177" s="49" t="s">
        <v>3238</v>
      </c>
      <c r="D1177" s="21" t="s">
        <v>3239</v>
      </c>
      <c r="E1177" s="17" t="s">
        <v>3</v>
      </c>
      <c r="F1177" s="20">
        <v>2022</v>
      </c>
      <c r="G1177" s="21">
        <v>1104</v>
      </c>
      <c r="H1177" s="81">
        <f>G1177/2*25000+1000000</f>
        <v>14800000</v>
      </c>
    </row>
    <row r="1178" spans="1:8" x14ac:dyDescent="0.3">
      <c r="A1178" s="36" t="s">
        <v>57</v>
      </c>
      <c r="B1178" s="3" t="s">
        <v>3176</v>
      </c>
      <c r="C1178" s="49" t="s">
        <v>3177</v>
      </c>
      <c r="D1178" s="21" t="s">
        <v>3178</v>
      </c>
      <c r="E1178" s="7" t="s">
        <v>11</v>
      </c>
      <c r="F1178" s="20">
        <v>2023</v>
      </c>
      <c r="G1178" s="21">
        <v>538</v>
      </c>
      <c r="H1178" s="81">
        <f>G1178/2*35000+1000000</f>
        <v>10415000</v>
      </c>
    </row>
    <row r="1179" spans="1:8" x14ac:dyDescent="0.3">
      <c r="A1179" s="36" t="s">
        <v>57</v>
      </c>
      <c r="B1179" s="3" t="s">
        <v>3349</v>
      </c>
      <c r="C1179" s="49" t="s">
        <v>3350</v>
      </c>
      <c r="D1179" s="21" t="s">
        <v>3351</v>
      </c>
      <c r="E1179" s="7" t="s">
        <v>161</v>
      </c>
      <c r="F1179" s="20">
        <v>2022</v>
      </c>
      <c r="G1179" s="21">
        <v>1056</v>
      </c>
      <c r="H1179" s="81">
        <f>G1179/2*25000+1000000</f>
        <v>14200000</v>
      </c>
    </row>
    <row r="1180" spans="1:8" x14ac:dyDescent="0.3">
      <c r="A1180" s="36" t="s">
        <v>57</v>
      </c>
      <c r="B1180" s="3" t="s">
        <v>3373</v>
      </c>
      <c r="C1180" s="49" t="s">
        <v>3374</v>
      </c>
      <c r="D1180" s="21" t="s">
        <v>3375</v>
      </c>
      <c r="E1180" s="7" t="s">
        <v>11</v>
      </c>
      <c r="F1180" s="20">
        <v>2022</v>
      </c>
      <c r="G1180" s="21">
        <v>624</v>
      </c>
      <c r="H1180" s="81">
        <f>G1180/2*25000+1000000</f>
        <v>8800000</v>
      </c>
    </row>
    <row r="1181" spans="1:8" x14ac:dyDescent="0.3">
      <c r="A1181" s="36" t="s">
        <v>57</v>
      </c>
      <c r="B1181" s="3" t="s">
        <v>3150</v>
      </c>
      <c r="C1181" s="49" t="s">
        <v>3151</v>
      </c>
      <c r="D1181" s="21" t="s">
        <v>3152</v>
      </c>
      <c r="E1181" s="1" t="s">
        <v>6415</v>
      </c>
      <c r="F1181" s="20">
        <v>2023</v>
      </c>
      <c r="G1181" s="21">
        <v>190</v>
      </c>
      <c r="H1181" s="81">
        <f>G1181/2*35000+2000000</f>
        <v>5325000</v>
      </c>
    </row>
    <row r="1182" spans="1:8" x14ac:dyDescent="0.3">
      <c r="A1182" s="36" t="s">
        <v>57</v>
      </c>
      <c r="B1182" s="3" t="s">
        <v>3355</v>
      </c>
      <c r="C1182" s="49" t="s">
        <v>3356</v>
      </c>
      <c r="D1182" s="21" t="s">
        <v>3357</v>
      </c>
      <c r="E1182" s="7" t="s">
        <v>11</v>
      </c>
      <c r="F1182" s="20">
        <v>2022</v>
      </c>
      <c r="G1182" s="21">
        <v>378</v>
      </c>
      <c r="H1182" s="81">
        <f>G1182/2*35000+1000000</f>
        <v>7615000</v>
      </c>
    </row>
    <row r="1183" spans="1:8" x14ac:dyDescent="0.3">
      <c r="A1183" s="36" t="s">
        <v>57</v>
      </c>
      <c r="B1183" s="3" t="s">
        <v>3168</v>
      </c>
      <c r="C1183" s="49" t="s">
        <v>3169</v>
      </c>
      <c r="D1183" s="21" t="s">
        <v>3170</v>
      </c>
      <c r="E1183" s="7" t="s">
        <v>11</v>
      </c>
      <c r="F1183" s="20">
        <v>2021</v>
      </c>
      <c r="G1183" s="21">
        <v>282</v>
      </c>
      <c r="H1183" s="81">
        <f>G1183/2*35000+1000000</f>
        <v>5935000</v>
      </c>
    </row>
    <row r="1184" spans="1:8" x14ac:dyDescent="0.3">
      <c r="A1184" s="36" t="s">
        <v>57</v>
      </c>
      <c r="B1184" s="3" t="s">
        <v>3224</v>
      </c>
      <c r="C1184" s="49" t="s">
        <v>3225</v>
      </c>
      <c r="D1184" s="21" t="s">
        <v>3226</v>
      </c>
      <c r="E1184" s="7" t="s">
        <v>154</v>
      </c>
      <c r="F1184" s="20">
        <v>2023</v>
      </c>
      <c r="G1184" s="21">
        <v>290</v>
      </c>
      <c r="H1184" s="81">
        <f>G1184/2*35000+1000000</f>
        <v>6075000</v>
      </c>
    </row>
    <row r="1185" spans="1:8" x14ac:dyDescent="0.3">
      <c r="A1185" s="36" t="s">
        <v>57</v>
      </c>
      <c r="B1185" s="3" t="s">
        <v>2742</v>
      </c>
      <c r="C1185" s="49" t="s">
        <v>2743</v>
      </c>
      <c r="D1185" s="21" t="s">
        <v>2744</v>
      </c>
      <c r="E1185" s="7" t="s">
        <v>154</v>
      </c>
      <c r="F1185" s="20">
        <v>2021</v>
      </c>
      <c r="G1185" s="21">
        <v>126</v>
      </c>
      <c r="H1185" s="81">
        <f>G1185/2*35000+2000000</f>
        <v>4205000</v>
      </c>
    </row>
    <row r="1186" spans="1:8" x14ac:dyDescent="0.3">
      <c r="A1186" s="36" t="s">
        <v>57</v>
      </c>
      <c r="B1186" s="19" t="s">
        <v>8253</v>
      </c>
      <c r="C1186" s="49" t="s">
        <v>106</v>
      </c>
      <c r="D1186" s="20" t="s">
        <v>107</v>
      </c>
      <c r="E1186" s="17" t="s">
        <v>3</v>
      </c>
      <c r="F1186" s="20">
        <v>2023</v>
      </c>
      <c r="G1186" s="21">
        <v>256</v>
      </c>
      <c r="H1186" s="81">
        <f>G1186/2*35000+2000000</f>
        <v>6480000</v>
      </c>
    </row>
    <row r="1187" spans="1:8" x14ac:dyDescent="0.3">
      <c r="A1187" s="36" t="s">
        <v>57</v>
      </c>
      <c r="B1187" s="2" t="s">
        <v>55</v>
      </c>
      <c r="C1187" s="49" t="s">
        <v>56</v>
      </c>
      <c r="D1187" s="20" t="s">
        <v>58</v>
      </c>
      <c r="E1187" s="7" t="s">
        <v>161</v>
      </c>
      <c r="F1187" s="20">
        <v>2023</v>
      </c>
      <c r="G1187" s="21">
        <v>993</v>
      </c>
      <c r="H1187" s="81">
        <f>G1187/2*25000+1000000</f>
        <v>13412500</v>
      </c>
    </row>
    <row r="1188" spans="1:8" x14ac:dyDescent="0.3">
      <c r="A1188" s="36" t="s">
        <v>57</v>
      </c>
      <c r="B1188" s="3" t="s">
        <v>3317</v>
      </c>
      <c r="C1188" s="49" t="s">
        <v>3318</v>
      </c>
      <c r="D1188" s="21" t="s">
        <v>3319</v>
      </c>
      <c r="E1188" s="7" t="s">
        <v>11</v>
      </c>
      <c r="F1188" s="20">
        <v>2021</v>
      </c>
      <c r="G1188" s="21">
        <v>346</v>
      </c>
      <c r="H1188" s="81">
        <f>G1188/2*35000+1000000</f>
        <v>7055000</v>
      </c>
    </row>
    <row r="1189" spans="1:8" x14ac:dyDescent="0.3">
      <c r="A1189" s="36" t="s">
        <v>57</v>
      </c>
      <c r="B1189" s="3" t="s">
        <v>3249</v>
      </c>
      <c r="C1189" s="49" t="s">
        <v>3250</v>
      </c>
      <c r="D1189" s="21" t="s">
        <v>3251</v>
      </c>
      <c r="E1189" s="1" t="s">
        <v>6415</v>
      </c>
      <c r="F1189" s="20">
        <v>2022</v>
      </c>
      <c r="G1189" s="21">
        <v>228</v>
      </c>
      <c r="H1189" s="81">
        <f>G1189/2*35000+2000000</f>
        <v>5990000</v>
      </c>
    </row>
    <row r="1190" spans="1:8" x14ac:dyDescent="0.3">
      <c r="A1190" s="36" t="s">
        <v>57</v>
      </c>
      <c r="B1190" s="3" t="s">
        <v>3218</v>
      </c>
      <c r="C1190" s="49" t="s">
        <v>3219</v>
      </c>
      <c r="D1190" s="21" t="s">
        <v>3220</v>
      </c>
      <c r="E1190" s="7" t="s">
        <v>11</v>
      </c>
      <c r="F1190" s="20">
        <v>2022</v>
      </c>
      <c r="G1190" s="21">
        <v>166</v>
      </c>
      <c r="H1190" s="81">
        <f>G1190/2*35000+2000000</f>
        <v>4905000</v>
      </c>
    </row>
    <row r="1191" spans="1:8" ht="28.8" x14ac:dyDescent="0.3">
      <c r="A1191" s="36" t="s">
        <v>57</v>
      </c>
      <c r="B1191" s="3" t="s">
        <v>3264</v>
      </c>
      <c r="C1191" s="49" t="s">
        <v>3265</v>
      </c>
      <c r="D1191" s="21" t="s">
        <v>3266</v>
      </c>
      <c r="E1191" s="7" t="s">
        <v>11</v>
      </c>
      <c r="F1191" s="20">
        <v>2023</v>
      </c>
      <c r="G1191" s="21">
        <v>428</v>
      </c>
      <c r="H1191" s="81">
        <f>G1191/2*35000+1000000</f>
        <v>8490000</v>
      </c>
    </row>
    <row r="1192" spans="1:8" x14ac:dyDescent="0.3">
      <c r="A1192" s="36" t="s">
        <v>57</v>
      </c>
      <c r="B1192" s="3" t="s">
        <v>3261</v>
      </c>
      <c r="C1192" s="52" t="s">
        <v>3262</v>
      </c>
      <c r="D1192" s="21" t="s">
        <v>3263</v>
      </c>
      <c r="E1192" s="7" t="s">
        <v>11</v>
      </c>
      <c r="F1192" s="20">
        <v>2022</v>
      </c>
      <c r="G1192" s="21">
        <v>348</v>
      </c>
      <c r="H1192" s="81">
        <f>G1192/2*35000+1000000</f>
        <v>7090000</v>
      </c>
    </row>
    <row r="1193" spans="1:8" x14ac:dyDescent="0.3">
      <c r="A1193" s="36" t="s">
        <v>57</v>
      </c>
      <c r="B1193" s="3" t="s">
        <v>3267</v>
      </c>
      <c r="C1193" s="49" t="s">
        <v>3268</v>
      </c>
      <c r="D1193" s="21" t="s">
        <v>3269</v>
      </c>
      <c r="E1193" s="7" t="s">
        <v>11</v>
      </c>
      <c r="F1193" s="20">
        <v>2022</v>
      </c>
      <c r="G1193" s="21">
        <v>234</v>
      </c>
      <c r="H1193" s="81">
        <f>G1193/2*35000+2000000</f>
        <v>6095000</v>
      </c>
    </row>
    <row r="1194" spans="1:8" x14ac:dyDescent="0.3">
      <c r="A1194" s="36" t="s">
        <v>57</v>
      </c>
      <c r="B1194" s="3" t="s">
        <v>3255</v>
      </c>
      <c r="C1194" s="52" t="s">
        <v>3256</v>
      </c>
      <c r="D1194" s="21" t="s">
        <v>3257</v>
      </c>
      <c r="E1194" s="7" t="s">
        <v>11</v>
      </c>
      <c r="F1194" s="20">
        <v>2023</v>
      </c>
      <c r="G1194" s="21">
        <v>248</v>
      </c>
      <c r="H1194" s="81">
        <f>G1194/2*35000+2000000</f>
        <v>6340000</v>
      </c>
    </row>
    <row r="1195" spans="1:8" ht="28.8" x14ac:dyDescent="0.3">
      <c r="A1195" s="36" t="s">
        <v>57</v>
      </c>
      <c r="B1195" s="3" t="s">
        <v>3290</v>
      </c>
      <c r="C1195" s="52" t="s">
        <v>3291</v>
      </c>
      <c r="D1195" s="21" t="s">
        <v>3292</v>
      </c>
      <c r="E1195" s="7" t="s">
        <v>11</v>
      </c>
      <c r="F1195" s="20">
        <v>2023</v>
      </c>
      <c r="G1195" s="21">
        <v>204</v>
      </c>
      <c r="H1195" s="81">
        <f>G1195/2*35000+2000000</f>
        <v>5570000</v>
      </c>
    </row>
    <row r="1196" spans="1:8" x14ac:dyDescent="0.3">
      <c r="A1196" s="36" t="s">
        <v>57</v>
      </c>
      <c r="B1196" s="2" t="s">
        <v>308</v>
      </c>
      <c r="C1196" s="49" t="s">
        <v>309</v>
      </c>
      <c r="D1196" s="20" t="s">
        <v>310</v>
      </c>
      <c r="E1196" s="1" t="s">
        <v>6415</v>
      </c>
      <c r="F1196" s="20">
        <v>2023</v>
      </c>
      <c r="G1196" s="21">
        <v>99</v>
      </c>
      <c r="H1196" s="81">
        <f>G1196/2*35000+2000000</f>
        <v>3732500</v>
      </c>
    </row>
    <row r="1197" spans="1:8" x14ac:dyDescent="0.3">
      <c r="A1197" s="36" t="s">
        <v>57</v>
      </c>
      <c r="B1197" s="19" t="s">
        <v>8256</v>
      </c>
      <c r="C1197" s="49" t="s">
        <v>79</v>
      </c>
      <c r="D1197" s="20" t="s">
        <v>80</v>
      </c>
      <c r="E1197" s="17" t="s">
        <v>3</v>
      </c>
      <c r="F1197" s="20">
        <v>2024</v>
      </c>
      <c r="G1197" s="21">
        <v>299</v>
      </c>
      <c r="H1197" s="81">
        <f>G1197/2*35000+1000000</f>
        <v>6232500</v>
      </c>
    </row>
    <row r="1198" spans="1:8" x14ac:dyDescent="0.3">
      <c r="A1198" s="36" t="s">
        <v>57</v>
      </c>
      <c r="B1198" s="3" t="s">
        <v>3329</v>
      </c>
      <c r="C1198" s="49" t="s">
        <v>3330</v>
      </c>
      <c r="D1198" s="21" t="s">
        <v>3331</v>
      </c>
      <c r="E1198" s="7" t="s">
        <v>11</v>
      </c>
      <c r="F1198" s="20">
        <v>2023</v>
      </c>
      <c r="G1198" s="21">
        <v>254</v>
      </c>
      <c r="H1198" s="81">
        <f>G1198/2*35000+2000000</f>
        <v>6445000</v>
      </c>
    </row>
    <row r="1199" spans="1:8" x14ac:dyDescent="0.3">
      <c r="A1199" s="36" t="s">
        <v>57</v>
      </c>
      <c r="B1199" s="3" t="s">
        <v>3252</v>
      </c>
      <c r="C1199" s="49" t="s">
        <v>3253</v>
      </c>
      <c r="D1199" s="21" t="s">
        <v>3254</v>
      </c>
      <c r="E1199" s="7" t="s">
        <v>154</v>
      </c>
      <c r="F1199" s="20">
        <v>2023</v>
      </c>
      <c r="G1199" s="21">
        <v>340</v>
      </c>
      <c r="H1199" s="81">
        <f>G1199/2*35000+1000000</f>
        <v>6950000</v>
      </c>
    </row>
    <row r="1200" spans="1:8" x14ac:dyDescent="0.3">
      <c r="A1200" s="36" t="s">
        <v>57</v>
      </c>
      <c r="B1200" s="2" t="s">
        <v>252</v>
      </c>
      <c r="C1200" s="49" t="s">
        <v>253</v>
      </c>
      <c r="D1200" s="20" t="s">
        <v>254</v>
      </c>
      <c r="E1200" s="7" t="s">
        <v>161</v>
      </c>
      <c r="F1200" s="20">
        <v>2022</v>
      </c>
      <c r="G1200" s="21">
        <v>418</v>
      </c>
      <c r="H1200" s="81">
        <f>G1200/2*35000+1000000</f>
        <v>8315000</v>
      </c>
    </row>
    <row r="1201" spans="1:8" x14ac:dyDescent="0.3">
      <c r="A1201" s="36" t="s">
        <v>57</v>
      </c>
      <c r="B1201" s="3" t="s">
        <v>2807</v>
      </c>
      <c r="C1201" s="49" t="s">
        <v>3382</v>
      </c>
      <c r="D1201" s="21" t="s">
        <v>2808</v>
      </c>
      <c r="E1201" s="7" t="s">
        <v>11</v>
      </c>
      <c r="F1201" s="20">
        <v>2023</v>
      </c>
      <c r="G1201" s="21">
        <v>360</v>
      </c>
      <c r="H1201" s="81">
        <f>G1201/2*35000+1000000</f>
        <v>7300000</v>
      </c>
    </row>
    <row r="1202" spans="1:8" x14ac:dyDescent="0.3">
      <c r="A1202" s="36" t="s">
        <v>57</v>
      </c>
      <c r="B1202" s="3" t="s">
        <v>3270</v>
      </c>
      <c r="C1202" s="49" t="s">
        <v>3271</v>
      </c>
      <c r="D1202" s="39" t="s">
        <v>3272</v>
      </c>
      <c r="E1202" s="7" t="s">
        <v>11</v>
      </c>
      <c r="F1202" s="20">
        <v>2023</v>
      </c>
      <c r="G1202" s="21">
        <v>1864</v>
      </c>
      <c r="H1202" s="81">
        <f>G1202/2*25000+1000000</f>
        <v>24300000</v>
      </c>
    </row>
    <row r="1203" spans="1:8" x14ac:dyDescent="0.3">
      <c r="A1203" s="36" t="s">
        <v>57</v>
      </c>
      <c r="B1203" s="3" t="s">
        <v>3145</v>
      </c>
      <c r="C1203" s="49" t="s">
        <v>3146</v>
      </c>
      <c r="D1203" s="21" t="s">
        <v>3147</v>
      </c>
      <c r="E1203" s="1" t="s">
        <v>6415</v>
      </c>
      <c r="F1203" s="20">
        <v>2020</v>
      </c>
      <c r="G1203" s="21">
        <v>192</v>
      </c>
      <c r="H1203" s="81">
        <f>G1203/2*35000+2000000</f>
        <v>5360000</v>
      </c>
    </row>
    <row r="1204" spans="1:8" x14ac:dyDescent="0.3">
      <c r="A1204" s="36" t="s">
        <v>57</v>
      </c>
      <c r="B1204" s="19" t="s">
        <v>8289</v>
      </c>
      <c r="C1204" s="50" t="s">
        <v>8290</v>
      </c>
      <c r="D1204" s="20" t="s">
        <v>383</v>
      </c>
      <c r="E1204" s="7" t="s">
        <v>2389</v>
      </c>
      <c r="F1204" s="20">
        <v>2022</v>
      </c>
      <c r="G1204" s="21">
        <v>740</v>
      </c>
      <c r="H1204" s="81">
        <f>G1204/2*25000+1000000</f>
        <v>10250000</v>
      </c>
    </row>
    <row r="1205" spans="1:8" x14ac:dyDescent="0.3">
      <c r="A1205" s="36" t="s">
        <v>57</v>
      </c>
      <c r="B1205" s="2" t="s">
        <v>381</v>
      </c>
      <c r="C1205" s="49" t="s">
        <v>382</v>
      </c>
      <c r="D1205" s="20" t="s">
        <v>383</v>
      </c>
      <c r="E1205" s="7" t="s">
        <v>2389</v>
      </c>
      <c r="F1205" s="20">
        <v>2022</v>
      </c>
      <c r="G1205" s="21">
        <v>1306</v>
      </c>
      <c r="H1205" s="81">
        <f>G1205/2*25000+1000000</f>
        <v>17325000</v>
      </c>
    </row>
    <row r="1206" spans="1:8" x14ac:dyDescent="0.3">
      <c r="A1206" s="36" t="s">
        <v>57</v>
      </c>
      <c r="B1206" s="2" t="s">
        <v>387</v>
      </c>
      <c r="C1206" s="49" t="s">
        <v>388</v>
      </c>
      <c r="D1206" s="20" t="s">
        <v>389</v>
      </c>
      <c r="E1206" s="7" t="s">
        <v>2389</v>
      </c>
      <c r="F1206" s="20">
        <v>2022</v>
      </c>
      <c r="G1206" s="21">
        <v>143</v>
      </c>
      <c r="H1206" s="81">
        <f>G1206/2*35000+2000000</f>
        <v>4502500</v>
      </c>
    </row>
    <row r="1207" spans="1:8" x14ac:dyDescent="0.3">
      <c r="A1207" s="36" t="s">
        <v>57</v>
      </c>
      <c r="B1207" s="2" t="s">
        <v>205</v>
      </c>
      <c r="C1207" s="49" t="s">
        <v>206</v>
      </c>
      <c r="D1207" s="20" t="s">
        <v>207</v>
      </c>
      <c r="E1207" s="7" t="s">
        <v>11</v>
      </c>
      <c r="F1207" s="20">
        <v>2023</v>
      </c>
      <c r="G1207" s="21">
        <v>775</v>
      </c>
      <c r="H1207" s="81">
        <f>G1207/2*25000+1000000</f>
        <v>10687500</v>
      </c>
    </row>
    <row r="1208" spans="1:8" x14ac:dyDescent="0.3">
      <c r="A1208" s="36" t="s">
        <v>57</v>
      </c>
      <c r="B1208" s="2" t="s">
        <v>255</v>
      </c>
      <c r="C1208" s="49" t="s">
        <v>256</v>
      </c>
      <c r="D1208" s="20" t="s">
        <v>257</v>
      </c>
      <c r="E1208" s="17" t="s">
        <v>3</v>
      </c>
      <c r="F1208" s="20">
        <v>2023</v>
      </c>
      <c r="G1208" s="21">
        <v>317</v>
      </c>
      <c r="H1208" s="81">
        <f>G1208/2*35000+1000000</f>
        <v>6547500</v>
      </c>
    </row>
    <row r="1209" spans="1:8" x14ac:dyDescent="0.3">
      <c r="A1209" s="36" t="s">
        <v>57</v>
      </c>
      <c r="B1209" s="3" t="s">
        <v>3383</v>
      </c>
      <c r="C1209" s="49" t="s">
        <v>3384</v>
      </c>
      <c r="D1209" s="21" t="s">
        <v>3385</v>
      </c>
      <c r="E1209" s="17" t="s">
        <v>3</v>
      </c>
      <c r="F1209" s="20">
        <v>2022</v>
      </c>
      <c r="G1209" s="21">
        <v>936</v>
      </c>
      <c r="H1209" s="81">
        <f>G1209/2*25000+1000000</f>
        <v>12700000</v>
      </c>
    </row>
    <row r="1210" spans="1:8" x14ac:dyDescent="0.3">
      <c r="A1210" s="36" t="s">
        <v>57</v>
      </c>
      <c r="B1210" s="3" t="s">
        <v>3296</v>
      </c>
      <c r="C1210" s="49" t="s">
        <v>3297</v>
      </c>
      <c r="D1210" s="21" t="s">
        <v>3298</v>
      </c>
      <c r="E1210" s="1" t="s">
        <v>6415</v>
      </c>
      <c r="F1210" s="20">
        <v>2021</v>
      </c>
      <c r="G1210" s="21">
        <v>245</v>
      </c>
      <c r="H1210" s="81">
        <f>G1210/2*35000+2000000</f>
        <v>6287500</v>
      </c>
    </row>
    <row r="1211" spans="1:8" x14ac:dyDescent="0.3">
      <c r="A1211" s="36" t="s">
        <v>57</v>
      </c>
      <c r="B1211" s="3" t="s">
        <v>3194</v>
      </c>
      <c r="C1211" s="49" t="s">
        <v>3195</v>
      </c>
      <c r="D1211" s="21" t="s">
        <v>3196</v>
      </c>
      <c r="E1211" s="7" t="s">
        <v>11</v>
      </c>
      <c r="F1211" s="20">
        <v>2021</v>
      </c>
      <c r="G1211" s="21">
        <v>218</v>
      </c>
      <c r="H1211" s="81">
        <f>G1211/2*35000+2000000</f>
        <v>5815000</v>
      </c>
    </row>
    <row r="1212" spans="1:8" x14ac:dyDescent="0.3">
      <c r="A1212" s="36" t="s">
        <v>57</v>
      </c>
      <c r="B1212" s="3" t="s">
        <v>2787</v>
      </c>
      <c r="C1212" s="49" t="s">
        <v>3189</v>
      </c>
      <c r="D1212" s="21" t="s">
        <v>3190</v>
      </c>
      <c r="E1212" s="7" t="s">
        <v>11</v>
      </c>
      <c r="F1212" s="20">
        <v>2022</v>
      </c>
      <c r="G1212" s="21">
        <v>288</v>
      </c>
      <c r="H1212" s="81">
        <f>G1212/2*35000+1000000</f>
        <v>6040000</v>
      </c>
    </row>
    <row r="1213" spans="1:8" x14ac:dyDescent="0.3">
      <c r="A1213" s="36" t="s">
        <v>57</v>
      </c>
      <c r="B1213" s="3" t="s">
        <v>3376</v>
      </c>
      <c r="C1213" s="49" t="s">
        <v>3377</v>
      </c>
      <c r="D1213" s="21" t="s">
        <v>3378</v>
      </c>
      <c r="E1213" s="7" t="s">
        <v>11</v>
      </c>
      <c r="F1213" s="20">
        <v>2021</v>
      </c>
      <c r="G1213" s="21">
        <v>530</v>
      </c>
      <c r="H1213" s="81">
        <f>G1213/2*35000+1000000</f>
        <v>10275000</v>
      </c>
    </row>
    <row r="1214" spans="1:8" x14ac:dyDescent="0.3">
      <c r="A1214" s="36" t="s">
        <v>57</v>
      </c>
      <c r="B1214" s="3" t="s">
        <v>2745</v>
      </c>
      <c r="C1214" s="49" t="s">
        <v>2746</v>
      </c>
      <c r="D1214" s="21" t="s">
        <v>2747</v>
      </c>
      <c r="E1214" s="7" t="s">
        <v>11</v>
      </c>
      <c r="F1214" s="20">
        <v>2023</v>
      </c>
      <c r="G1214" s="21">
        <v>136</v>
      </c>
      <c r="H1214" s="81">
        <f>G1214/2*35000+2000000</f>
        <v>4380000</v>
      </c>
    </row>
    <row r="1215" spans="1:8" x14ac:dyDescent="0.3">
      <c r="A1215" s="36" t="s">
        <v>57</v>
      </c>
      <c r="B1215" s="2" t="s">
        <v>487</v>
      </c>
      <c r="C1215" s="49" t="s">
        <v>488</v>
      </c>
      <c r="D1215" s="20" t="s">
        <v>489</v>
      </c>
      <c r="E1215" s="19" t="s">
        <v>268</v>
      </c>
      <c r="F1215" s="20">
        <v>2020</v>
      </c>
      <c r="G1215" s="21">
        <v>477</v>
      </c>
      <c r="H1215" s="81">
        <f>G1215/2*35000+1000000</f>
        <v>9347500</v>
      </c>
    </row>
    <row r="1216" spans="1:8" x14ac:dyDescent="0.3">
      <c r="A1216" s="36" t="s">
        <v>57</v>
      </c>
      <c r="B1216" s="2" t="s">
        <v>533</v>
      </c>
      <c r="C1216" s="49" t="s">
        <v>534</v>
      </c>
      <c r="D1216" s="20" t="s">
        <v>535</v>
      </c>
      <c r="E1216" s="1" t="s">
        <v>6415</v>
      </c>
      <c r="F1216" s="20">
        <v>2022</v>
      </c>
      <c r="G1216" s="21">
        <v>1009</v>
      </c>
      <c r="H1216" s="81">
        <f>G1216/2*25000+1000000</f>
        <v>13612500</v>
      </c>
    </row>
    <row r="1217" spans="1:8" x14ac:dyDescent="0.3">
      <c r="A1217" s="36" t="s">
        <v>57</v>
      </c>
      <c r="B1217" s="3" t="s">
        <v>3159</v>
      </c>
      <c r="C1217" s="49" t="s">
        <v>3160</v>
      </c>
      <c r="D1217" s="21" t="s">
        <v>3161</v>
      </c>
      <c r="E1217" s="7" t="s">
        <v>11</v>
      </c>
      <c r="F1217" s="20">
        <v>2022</v>
      </c>
      <c r="G1217" s="21">
        <v>126</v>
      </c>
      <c r="H1217" s="81">
        <f>G1217/2*35000+2000000</f>
        <v>4205000</v>
      </c>
    </row>
    <row r="1218" spans="1:8" x14ac:dyDescent="0.3">
      <c r="A1218" s="36" t="s">
        <v>57</v>
      </c>
      <c r="B1218" s="3" t="s">
        <v>3379</v>
      </c>
      <c r="C1218" s="49" t="s">
        <v>3380</v>
      </c>
      <c r="D1218" s="21" t="s">
        <v>3381</v>
      </c>
      <c r="E1218" s="7" t="s">
        <v>11</v>
      </c>
      <c r="F1218" s="20">
        <v>2023</v>
      </c>
      <c r="G1218" s="21">
        <v>2600</v>
      </c>
      <c r="H1218" s="81">
        <f>G1218/2*24000</f>
        <v>31200000</v>
      </c>
    </row>
    <row r="1219" spans="1:8" x14ac:dyDescent="0.3">
      <c r="A1219" s="36" t="s">
        <v>57</v>
      </c>
      <c r="B1219" s="3" t="s">
        <v>3162</v>
      </c>
      <c r="C1219" s="49" t="s">
        <v>3163</v>
      </c>
      <c r="D1219" s="21" t="s">
        <v>3164</v>
      </c>
      <c r="E1219" s="1" t="s">
        <v>6415</v>
      </c>
      <c r="F1219" s="20">
        <v>2023</v>
      </c>
      <c r="G1219" s="21">
        <v>684</v>
      </c>
      <c r="H1219" s="81">
        <f>G1219/2*25000+1000000</f>
        <v>9550000</v>
      </c>
    </row>
    <row r="1220" spans="1:8" x14ac:dyDescent="0.3">
      <c r="A1220" s="36" t="s">
        <v>57</v>
      </c>
      <c r="B1220" s="3" t="s">
        <v>3361</v>
      </c>
      <c r="C1220" s="49" t="s">
        <v>3362</v>
      </c>
      <c r="D1220" s="21" t="s">
        <v>3363</v>
      </c>
      <c r="E1220" s="7" t="s">
        <v>11</v>
      </c>
      <c r="F1220" s="20">
        <v>2023</v>
      </c>
      <c r="G1220" s="21">
        <v>604</v>
      </c>
      <c r="H1220" s="81">
        <f>G1220/2*25000+1000000</f>
        <v>8550000</v>
      </c>
    </row>
    <row r="1221" spans="1:8" x14ac:dyDescent="0.3">
      <c r="A1221" s="36" t="s">
        <v>57</v>
      </c>
      <c r="B1221" s="3" t="s">
        <v>3258</v>
      </c>
      <c r="C1221" s="49" t="s">
        <v>3259</v>
      </c>
      <c r="D1221" s="21" t="s">
        <v>3260</v>
      </c>
      <c r="E1221" s="1" t="s">
        <v>6415</v>
      </c>
      <c r="F1221" s="20">
        <v>2022</v>
      </c>
      <c r="G1221" s="21">
        <v>362</v>
      </c>
      <c r="H1221" s="81">
        <f>G1221/2*35000+1000000</f>
        <v>7335000</v>
      </c>
    </row>
    <row r="1222" spans="1:8" x14ac:dyDescent="0.3">
      <c r="A1222" s="36" t="s">
        <v>57</v>
      </c>
      <c r="B1222" s="3" t="s">
        <v>3323</v>
      </c>
      <c r="C1222" s="49" t="s">
        <v>3324</v>
      </c>
      <c r="D1222" s="21" t="s">
        <v>3325</v>
      </c>
      <c r="E1222" s="1" t="s">
        <v>6415</v>
      </c>
      <c r="F1222" s="20">
        <v>2021</v>
      </c>
      <c r="G1222" s="21">
        <v>240</v>
      </c>
      <c r="H1222" s="81">
        <f>G1222/2*35000+2000000</f>
        <v>6200000</v>
      </c>
    </row>
    <row r="1223" spans="1:8" x14ac:dyDescent="0.3">
      <c r="A1223" s="36" t="s">
        <v>57</v>
      </c>
      <c r="B1223" s="3" t="s">
        <v>3299</v>
      </c>
      <c r="C1223" s="49" t="s">
        <v>3300</v>
      </c>
      <c r="D1223" s="21" t="s">
        <v>3301</v>
      </c>
      <c r="E1223" s="1" t="s">
        <v>6415</v>
      </c>
      <c r="F1223" s="20">
        <v>2022</v>
      </c>
      <c r="G1223" s="21">
        <v>202</v>
      </c>
      <c r="H1223" s="81">
        <f>G1223/2*35000+2000000</f>
        <v>5535000</v>
      </c>
    </row>
    <row r="1224" spans="1:8" x14ac:dyDescent="0.3">
      <c r="A1224" s="36" t="s">
        <v>57</v>
      </c>
      <c r="B1224" s="3" t="s">
        <v>3153</v>
      </c>
      <c r="C1224" s="49" t="s">
        <v>3154</v>
      </c>
      <c r="D1224" s="21" t="s">
        <v>3155</v>
      </c>
      <c r="E1224" s="7" t="s">
        <v>11</v>
      </c>
      <c r="F1224" s="20">
        <v>2022</v>
      </c>
      <c r="G1224" s="21">
        <v>262</v>
      </c>
      <c r="H1224" s="81">
        <f>G1224/2*35000+2000000</f>
        <v>6585000</v>
      </c>
    </row>
    <row r="1225" spans="1:8" x14ac:dyDescent="0.3">
      <c r="A1225" s="36" t="s">
        <v>57</v>
      </c>
      <c r="B1225" s="3" t="s">
        <v>175</v>
      </c>
      <c r="C1225" s="49" t="s">
        <v>3286</v>
      </c>
      <c r="D1225" s="21" t="s">
        <v>176</v>
      </c>
      <c r="E1225" s="7" t="s">
        <v>11</v>
      </c>
      <c r="F1225" s="20">
        <v>2023</v>
      </c>
      <c r="G1225" s="21">
        <v>320</v>
      </c>
      <c r="H1225" s="81">
        <f>G1225/2*35000+1000000</f>
        <v>6600000</v>
      </c>
    </row>
    <row r="1226" spans="1:8" ht="28.8" x14ac:dyDescent="0.3">
      <c r="A1226" s="36" t="s">
        <v>57</v>
      </c>
      <c r="B1226" s="3" t="s">
        <v>3367</v>
      </c>
      <c r="C1226" s="49" t="s">
        <v>3368</v>
      </c>
      <c r="D1226" s="21" t="s">
        <v>3369</v>
      </c>
      <c r="E1226" s="1" t="s">
        <v>6415</v>
      </c>
      <c r="F1226" s="20">
        <v>2022</v>
      </c>
      <c r="G1226" s="21">
        <v>234</v>
      </c>
      <c r="H1226" s="81">
        <f>G1226/2*35000+2000000</f>
        <v>6095000</v>
      </c>
    </row>
    <row r="1227" spans="1:8" x14ac:dyDescent="0.3">
      <c r="A1227" s="36" t="s">
        <v>57</v>
      </c>
      <c r="B1227" s="3" t="s">
        <v>3352</v>
      </c>
      <c r="C1227" s="49" t="s">
        <v>3353</v>
      </c>
      <c r="D1227" s="21" t="s">
        <v>3354</v>
      </c>
      <c r="E1227" s="7" t="s">
        <v>11</v>
      </c>
      <c r="F1227" s="20">
        <v>2022</v>
      </c>
      <c r="G1227" s="21">
        <v>490</v>
      </c>
      <c r="H1227" s="81">
        <f>G1227/2*35000+1000000</f>
        <v>9575000</v>
      </c>
    </row>
    <row r="1228" spans="1:8" x14ac:dyDescent="0.3">
      <c r="A1228" s="36" t="s">
        <v>57</v>
      </c>
      <c r="B1228" s="2" t="s">
        <v>384</v>
      </c>
      <c r="C1228" s="49" t="s">
        <v>385</v>
      </c>
      <c r="D1228" s="20" t="s">
        <v>383</v>
      </c>
      <c r="E1228" s="7" t="s">
        <v>2389</v>
      </c>
      <c r="F1228" s="20">
        <v>2022</v>
      </c>
      <c r="G1228" s="21">
        <v>721</v>
      </c>
      <c r="H1228" s="81">
        <f>G1228/2*25000+1000000</f>
        <v>10012500</v>
      </c>
    </row>
    <row r="1229" spans="1:8" x14ac:dyDescent="0.3">
      <c r="A1229" s="36" t="s">
        <v>57</v>
      </c>
      <c r="B1229" s="3" t="s">
        <v>3320</v>
      </c>
      <c r="C1229" s="49" t="s">
        <v>3321</v>
      </c>
      <c r="D1229" s="21" t="s">
        <v>3322</v>
      </c>
      <c r="E1229" s="7" t="s">
        <v>11</v>
      </c>
      <c r="F1229" s="20">
        <v>2022</v>
      </c>
      <c r="G1229" s="21">
        <v>548</v>
      </c>
      <c r="H1229" s="81">
        <f>G1229/2*35000+1000000</f>
        <v>10590000</v>
      </c>
    </row>
    <row r="1230" spans="1:8" x14ac:dyDescent="0.3">
      <c r="A1230" s="46" t="s">
        <v>57</v>
      </c>
      <c r="B1230" s="3" t="s">
        <v>3358</v>
      </c>
      <c r="C1230" s="49" t="s">
        <v>3359</v>
      </c>
      <c r="D1230" s="21" t="s">
        <v>3360</v>
      </c>
      <c r="E1230" s="1" t="s">
        <v>6415</v>
      </c>
      <c r="F1230" s="20">
        <v>2023</v>
      </c>
      <c r="G1230" s="21">
        <v>398</v>
      </c>
      <c r="H1230" s="81">
        <f>G1230/2*35000+1000000</f>
        <v>7965000</v>
      </c>
    </row>
    <row r="1231" spans="1:8" x14ac:dyDescent="0.3">
      <c r="A1231" s="46" t="s">
        <v>57</v>
      </c>
      <c r="B1231" s="3" t="s">
        <v>2751</v>
      </c>
      <c r="C1231" s="49" t="s">
        <v>2752</v>
      </c>
      <c r="D1231" s="21" t="s">
        <v>2753</v>
      </c>
      <c r="E1231" s="7" t="s">
        <v>11</v>
      </c>
      <c r="F1231" s="20">
        <v>2021</v>
      </c>
      <c r="G1231" s="21">
        <v>142</v>
      </c>
      <c r="H1231" s="81">
        <f>G1231/2*35000+2000000</f>
        <v>4485000</v>
      </c>
    </row>
    <row r="1232" spans="1:8" x14ac:dyDescent="0.3">
      <c r="A1232" s="46" t="s">
        <v>57</v>
      </c>
      <c r="B1232" s="3" t="s">
        <v>3133</v>
      </c>
      <c r="C1232" s="49" t="s">
        <v>3134</v>
      </c>
      <c r="D1232" s="21" t="s">
        <v>3135</v>
      </c>
      <c r="E1232" s="7" t="s">
        <v>11</v>
      </c>
      <c r="F1232" s="20">
        <v>2022</v>
      </c>
      <c r="G1232" s="21">
        <v>676</v>
      </c>
      <c r="H1232" s="81">
        <f>G1232/2*25000+1000000</f>
        <v>9450000</v>
      </c>
    </row>
    <row r="1233" spans="1:8" x14ac:dyDescent="0.3">
      <c r="A1233" s="46" t="s">
        <v>57</v>
      </c>
      <c r="B1233" s="3" t="s">
        <v>3212</v>
      </c>
      <c r="C1233" s="49" t="s">
        <v>3213</v>
      </c>
      <c r="D1233" s="21" t="s">
        <v>3214</v>
      </c>
      <c r="E1233" s="7" t="s">
        <v>11</v>
      </c>
      <c r="F1233" s="20">
        <v>2022</v>
      </c>
      <c r="G1233" s="21">
        <v>270</v>
      </c>
      <c r="H1233" s="81">
        <f>G1233/2*35000+2000000</f>
        <v>6725000</v>
      </c>
    </row>
    <row r="1234" spans="1:8" x14ac:dyDescent="0.3">
      <c r="A1234" s="46" t="s">
        <v>57</v>
      </c>
      <c r="B1234" s="3" t="s">
        <v>3165</v>
      </c>
      <c r="C1234" s="49" t="s">
        <v>3166</v>
      </c>
      <c r="D1234" s="21" t="s">
        <v>3167</v>
      </c>
      <c r="E1234" s="7" t="s">
        <v>11</v>
      </c>
      <c r="F1234" s="20">
        <v>2023</v>
      </c>
      <c r="G1234" s="21">
        <v>446</v>
      </c>
      <c r="H1234" s="81">
        <f>G1234/2*35000+1000000</f>
        <v>8805000</v>
      </c>
    </row>
    <row r="1235" spans="1:8" x14ac:dyDescent="0.3">
      <c r="A1235" s="46" t="s">
        <v>57</v>
      </c>
      <c r="B1235" s="3" t="s">
        <v>3197</v>
      </c>
      <c r="C1235" s="49" t="s">
        <v>3198</v>
      </c>
      <c r="D1235" s="29" t="s">
        <v>3199</v>
      </c>
      <c r="E1235" s="7" t="s">
        <v>11</v>
      </c>
      <c r="F1235" s="20">
        <v>2022</v>
      </c>
      <c r="G1235" s="21">
        <v>164</v>
      </c>
      <c r="H1235" s="81">
        <f>G1235/2*35000+2000000</f>
        <v>4870000</v>
      </c>
    </row>
    <row r="1236" spans="1:8" x14ac:dyDescent="0.3">
      <c r="A1236" s="46" t="s">
        <v>57</v>
      </c>
      <c r="B1236" s="3" t="s">
        <v>3200</v>
      </c>
      <c r="C1236" s="49" t="s">
        <v>3201</v>
      </c>
      <c r="D1236" s="21" t="s">
        <v>3202</v>
      </c>
      <c r="E1236" s="7" t="s">
        <v>11</v>
      </c>
      <c r="F1236" s="20">
        <v>2022</v>
      </c>
      <c r="G1236" s="21">
        <v>158</v>
      </c>
      <c r="H1236" s="81">
        <f>G1236/2*35000+2000000</f>
        <v>4765000</v>
      </c>
    </row>
    <row r="1237" spans="1:8" x14ac:dyDescent="0.3">
      <c r="A1237" s="46" t="s">
        <v>57</v>
      </c>
      <c r="B1237" s="3" t="s">
        <v>3206</v>
      </c>
      <c r="C1237" s="49" t="s">
        <v>3207</v>
      </c>
      <c r="D1237" s="21" t="s">
        <v>3208</v>
      </c>
      <c r="E1237" s="7" t="s">
        <v>11</v>
      </c>
      <c r="F1237" s="20">
        <v>2022</v>
      </c>
      <c r="G1237" s="21">
        <v>114</v>
      </c>
      <c r="H1237" s="81">
        <f>G1237/2*35000+2000000</f>
        <v>3995000</v>
      </c>
    </row>
    <row r="1238" spans="1:8" x14ac:dyDescent="0.3">
      <c r="A1238" s="46" t="s">
        <v>57</v>
      </c>
      <c r="B1238" s="2" t="s">
        <v>239</v>
      </c>
      <c r="C1238" s="49" t="s">
        <v>240</v>
      </c>
      <c r="D1238" s="20" t="s">
        <v>241</v>
      </c>
      <c r="E1238" s="7" t="s">
        <v>11</v>
      </c>
      <c r="F1238" s="20">
        <v>2022</v>
      </c>
      <c r="G1238" s="21">
        <v>98</v>
      </c>
      <c r="H1238" s="81">
        <f>G1238/2*35000+2000000</f>
        <v>3715000</v>
      </c>
    </row>
    <row r="1239" spans="1:8" x14ac:dyDescent="0.3">
      <c r="A1239" s="46" t="s">
        <v>57</v>
      </c>
      <c r="B1239" s="3" t="s">
        <v>3174</v>
      </c>
      <c r="C1239" s="49" t="s">
        <v>3175</v>
      </c>
      <c r="D1239" s="21" t="s">
        <v>241</v>
      </c>
      <c r="E1239" s="7" t="s">
        <v>11</v>
      </c>
      <c r="F1239" s="20">
        <v>2023</v>
      </c>
      <c r="G1239" s="21">
        <v>98</v>
      </c>
      <c r="H1239" s="81">
        <f>G1239/2*35000+2000000</f>
        <v>3715000</v>
      </c>
    </row>
    <row r="1240" spans="1:8" x14ac:dyDescent="0.3">
      <c r="A1240" s="46" t="s">
        <v>57</v>
      </c>
      <c r="B1240" s="3" t="s">
        <v>3243</v>
      </c>
      <c r="C1240" s="49" t="s">
        <v>3244</v>
      </c>
      <c r="D1240" s="21" t="s">
        <v>3245</v>
      </c>
      <c r="E1240" s="7" t="s">
        <v>11</v>
      </c>
      <c r="F1240" s="20">
        <v>2023</v>
      </c>
      <c r="G1240" s="21">
        <v>308</v>
      </c>
      <c r="H1240" s="81">
        <f>G1240/2*35000+1000000</f>
        <v>6390000</v>
      </c>
    </row>
    <row r="1241" spans="1:8" x14ac:dyDescent="0.3">
      <c r="A1241" s="46" t="s">
        <v>57</v>
      </c>
      <c r="B1241" s="3" t="s">
        <v>3240</v>
      </c>
      <c r="C1241" s="51" t="s">
        <v>3241</v>
      </c>
      <c r="D1241" s="21" t="s">
        <v>3242</v>
      </c>
      <c r="E1241" s="17" t="s">
        <v>3</v>
      </c>
      <c r="F1241" s="20">
        <v>2022</v>
      </c>
      <c r="G1241" s="21">
        <v>646</v>
      </c>
      <c r="H1241" s="81">
        <f>G1241/2*25000+1000000</f>
        <v>9075000</v>
      </c>
    </row>
    <row r="1242" spans="1:8" x14ac:dyDescent="0.3">
      <c r="A1242" s="46" t="s">
        <v>57</v>
      </c>
      <c r="B1242" s="3" t="s">
        <v>3370</v>
      </c>
      <c r="C1242" s="49" t="s">
        <v>3371</v>
      </c>
      <c r="D1242" s="29" t="s">
        <v>3372</v>
      </c>
      <c r="E1242" s="7" t="s">
        <v>11</v>
      </c>
      <c r="F1242" s="20">
        <v>2023</v>
      </c>
      <c r="G1242" s="21">
        <v>558</v>
      </c>
      <c r="H1242" s="81">
        <f>G1242/2*35000+1000000</f>
        <v>10765000</v>
      </c>
    </row>
    <row r="1243" spans="1:8" x14ac:dyDescent="0.3">
      <c r="A1243" s="46" t="s">
        <v>57</v>
      </c>
      <c r="B1243" s="3" t="s">
        <v>3148</v>
      </c>
      <c r="C1243" s="49" t="s">
        <v>3149</v>
      </c>
      <c r="D1243" s="21" t="s">
        <v>184</v>
      </c>
      <c r="E1243" s="1" t="s">
        <v>6415</v>
      </c>
      <c r="F1243" s="20">
        <v>2023</v>
      </c>
      <c r="G1243" s="21">
        <v>284</v>
      </c>
      <c r="H1243" s="81">
        <f>G1243/2*35000+1000000</f>
        <v>5970000</v>
      </c>
    </row>
    <row r="1244" spans="1:8" x14ac:dyDescent="0.3">
      <c r="A1244" s="46" t="s">
        <v>57</v>
      </c>
      <c r="B1244" s="2" t="s">
        <v>682</v>
      </c>
      <c r="C1244" s="49" t="s">
        <v>683</v>
      </c>
      <c r="D1244" s="20" t="s">
        <v>684</v>
      </c>
      <c r="E1244" s="7" t="s">
        <v>154</v>
      </c>
      <c r="F1244" s="20">
        <v>2022</v>
      </c>
      <c r="G1244" s="21">
        <v>617</v>
      </c>
      <c r="H1244" s="81">
        <f>G1244/2*25000+1000000</f>
        <v>8712500</v>
      </c>
    </row>
    <row r="1245" spans="1:8" x14ac:dyDescent="0.3">
      <c r="A1245" s="46" t="s">
        <v>57</v>
      </c>
      <c r="B1245" s="3" t="s">
        <v>3231</v>
      </c>
      <c r="C1245" s="49" t="s">
        <v>3232</v>
      </c>
      <c r="D1245" s="21" t="s">
        <v>3233</v>
      </c>
      <c r="E1245" s="7" t="s">
        <v>154</v>
      </c>
      <c r="F1245" s="20">
        <v>2022</v>
      </c>
      <c r="G1245" s="21">
        <v>640</v>
      </c>
      <c r="H1245" s="81">
        <f>G1245/2*25000+1000000</f>
        <v>9000000</v>
      </c>
    </row>
    <row r="1246" spans="1:8" x14ac:dyDescent="0.3">
      <c r="A1246" s="46" t="s">
        <v>3389</v>
      </c>
      <c r="B1246" s="3" t="s">
        <v>3394</v>
      </c>
      <c r="C1246" s="49" t="s">
        <v>3395</v>
      </c>
      <c r="D1246" s="20" t="s">
        <v>3396</v>
      </c>
      <c r="E1246" s="17" t="s">
        <v>3</v>
      </c>
      <c r="F1246" s="20">
        <v>2023</v>
      </c>
      <c r="G1246" s="21">
        <v>504</v>
      </c>
      <c r="H1246" s="81">
        <f>G1246/2*35000+1000000</f>
        <v>9820000</v>
      </c>
    </row>
    <row r="1247" spans="1:8" x14ac:dyDescent="0.3">
      <c r="A1247" s="46" t="s">
        <v>3389</v>
      </c>
      <c r="B1247" s="3" t="s">
        <v>3399</v>
      </c>
      <c r="C1247" s="49" t="s">
        <v>3400</v>
      </c>
      <c r="D1247" s="20" t="s">
        <v>3401</v>
      </c>
      <c r="E1247" s="17" t="s">
        <v>3</v>
      </c>
      <c r="F1247" s="20">
        <v>2023</v>
      </c>
      <c r="G1247" s="21">
        <v>890</v>
      </c>
      <c r="H1247" s="81">
        <f>G1247/2*25000+1000000</f>
        <v>12125000</v>
      </c>
    </row>
    <row r="1248" spans="1:8" x14ac:dyDescent="0.3">
      <c r="A1248" s="45" t="s">
        <v>3389</v>
      </c>
      <c r="B1248" s="13" t="s">
        <v>7548</v>
      </c>
      <c r="C1248" s="30" t="s">
        <v>7549</v>
      </c>
      <c r="D1248" s="62" t="s">
        <v>7550</v>
      </c>
      <c r="E1248" s="1" t="s">
        <v>6415</v>
      </c>
      <c r="F1248" s="15">
        <v>2023</v>
      </c>
      <c r="G1248" s="16">
        <v>216</v>
      </c>
      <c r="H1248" s="81">
        <f>G1248/2*35000+2000000</f>
        <v>5780000</v>
      </c>
    </row>
    <row r="1249" spans="1:8" ht="27.6" x14ac:dyDescent="0.3">
      <c r="A1249" s="45" t="s">
        <v>3389</v>
      </c>
      <c r="B1249" s="13" t="s">
        <v>7791</v>
      </c>
      <c r="C1249" s="30" t="s">
        <v>7792</v>
      </c>
      <c r="D1249" s="15" t="s">
        <v>7793</v>
      </c>
      <c r="E1249" s="1" t="s">
        <v>6415</v>
      </c>
      <c r="F1249" s="15">
        <v>2023</v>
      </c>
      <c r="G1249" s="16">
        <v>339</v>
      </c>
      <c r="H1249" s="81">
        <f>G1249/2*35000+1000000</f>
        <v>6932500</v>
      </c>
    </row>
    <row r="1250" spans="1:8" x14ac:dyDescent="0.3">
      <c r="A1250" s="46" t="s">
        <v>3389</v>
      </c>
      <c r="B1250" s="3" t="s">
        <v>3391</v>
      </c>
      <c r="C1250" s="49" t="s">
        <v>3392</v>
      </c>
      <c r="D1250" s="20" t="s">
        <v>3393</v>
      </c>
      <c r="E1250" s="17" t="s">
        <v>3</v>
      </c>
      <c r="F1250" s="20">
        <v>2023</v>
      </c>
      <c r="G1250" s="21">
        <v>450</v>
      </c>
      <c r="H1250" s="81">
        <f>G1250/2*35000+1000000</f>
        <v>8875000</v>
      </c>
    </row>
    <row r="1251" spans="1:8" x14ac:dyDescent="0.3">
      <c r="A1251" s="45" t="s">
        <v>3389</v>
      </c>
      <c r="B1251" s="13" t="s">
        <v>7697</v>
      </c>
      <c r="C1251" s="30" t="s">
        <v>7698</v>
      </c>
      <c r="D1251" s="15" t="s">
        <v>7699</v>
      </c>
      <c r="E1251" s="1" t="s">
        <v>6415</v>
      </c>
      <c r="F1251" s="15">
        <v>2023</v>
      </c>
      <c r="G1251" s="16">
        <v>293</v>
      </c>
      <c r="H1251" s="81">
        <f>G1251/2*35000+1000000</f>
        <v>6127500</v>
      </c>
    </row>
    <row r="1252" spans="1:8" x14ac:dyDescent="0.3">
      <c r="A1252" s="36" t="s">
        <v>3389</v>
      </c>
      <c r="B1252" s="3" t="s">
        <v>3405</v>
      </c>
      <c r="C1252" s="49" t="s">
        <v>3406</v>
      </c>
      <c r="D1252" s="20" t="s">
        <v>3407</v>
      </c>
      <c r="E1252" s="17" t="s">
        <v>3</v>
      </c>
      <c r="F1252" s="20">
        <v>2023</v>
      </c>
      <c r="G1252" s="21">
        <v>754</v>
      </c>
      <c r="H1252" s="81">
        <f>G1252/2*25000+1000000</f>
        <v>10425000</v>
      </c>
    </row>
    <row r="1253" spans="1:8" x14ac:dyDescent="0.3">
      <c r="A1253" s="45" t="s">
        <v>3389</v>
      </c>
      <c r="B1253" s="13" t="s">
        <v>8023</v>
      </c>
      <c r="C1253" s="30" t="s">
        <v>8024</v>
      </c>
      <c r="D1253" s="62" t="s">
        <v>8025</v>
      </c>
      <c r="E1253" s="1" t="s">
        <v>6415</v>
      </c>
      <c r="F1253" s="15">
        <v>2023</v>
      </c>
      <c r="G1253" s="16">
        <v>848</v>
      </c>
      <c r="H1253" s="81">
        <f>G1253/2*25000+1000000</f>
        <v>11600000</v>
      </c>
    </row>
    <row r="1254" spans="1:8" ht="27.6" x14ac:dyDescent="0.3">
      <c r="A1254" s="45" t="s">
        <v>3389</v>
      </c>
      <c r="B1254" s="13" t="s">
        <v>7727</v>
      </c>
      <c r="C1254" s="30" t="s">
        <v>7728</v>
      </c>
      <c r="D1254" s="15" t="s">
        <v>1684</v>
      </c>
      <c r="E1254" s="1" t="s">
        <v>6415</v>
      </c>
      <c r="F1254" s="15">
        <v>2023</v>
      </c>
      <c r="G1254" s="16">
        <v>311</v>
      </c>
      <c r="H1254" s="81">
        <f>G1254/2*35000+1000000</f>
        <v>6442500</v>
      </c>
    </row>
    <row r="1255" spans="1:8" x14ac:dyDescent="0.3">
      <c r="A1255" s="45" t="s">
        <v>3389</v>
      </c>
      <c r="B1255" s="13" t="s">
        <v>7938</v>
      </c>
      <c r="C1255" s="30" t="s">
        <v>7939</v>
      </c>
      <c r="D1255" s="15" t="s">
        <v>7940</v>
      </c>
      <c r="E1255" s="1" t="s">
        <v>6415</v>
      </c>
      <c r="F1255" s="15">
        <v>2023</v>
      </c>
      <c r="G1255" s="16">
        <v>509</v>
      </c>
      <c r="H1255" s="81">
        <f>G1255/2*35000+1000000</f>
        <v>9907500</v>
      </c>
    </row>
    <row r="1256" spans="1:8" x14ac:dyDescent="0.3">
      <c r="A1256" s="45" t="s">
        <v>3389</v>
      </c>
      <c r="B1256" s="13" t="s">
        <v>7859</v>
      </c>
      <c r="C1256" s="30" t="s">
        <v>7860</v>
      </c>
      <c r="D1256" s="15" t="s">
        <v>7861</v>
      </c>
      <c r="E1256" s="7" t="s">
        <v>154</v>
      </c>
      <c r="F1256" s="15">
        <v>2024</v>
      </c>
      <c r="G1256" s="16">
        <v>393</v>
      </c>
      <c r="H1256" s="81">
        <f>G1256/2*35000+1000000</f>
        <v>7877500</v>
      </c>
    </row>
    <row r="1257" spans="1:8" x14ac:dyDescent="0.3">
      <c r="A1257" s="45" t="s">
        <v>3389</v>
      </c>
      <c r="B1257" s="13" t="s">
        <v>7867</v>
      </c>
      <c r="C1257" s="30" t="s">
        <v>7868</v>
      </c>
      <c r="D1257" s="15" t="s">
        <v>7869</v>
      </c>
      <c r="E1257" s="1" t="s">
        <v>6415</v>
      </c>
      <c r="F1257" s="15">
        <v>2023</v>
      </c>
      <c r="G1257" s="16">
        <v>412</v>
      </c>
      <c r="H1257" s="81">
        <f>G1257/2*35000+1000000</f>
        <v>8210000</v>
      </c>
    </row>
    <row r="1258" spans="1:8" x14ac:dyDescent="0.3">
      <c r="A1258" s="46" t="s">
        <v>3389</v>
      </c>
      <c r="B1258" s="3" t="s">
        <v>3402</v>
      </c>
      <c r="C1258" s="49" t="s">
        <v>3403</v>
      </c>
      <c r="D1258" s="20" t="s">
        <v>3404</v>
      </c>
      <c r="E1258" s="17" t="s">
        <v>3</v>
      </c>
      <c r="F1258" s="20">
        <v>2023</v>
      </c>
      <c r="G1258" s="21">
        <v>569</v>
      </c>
      <c r="H1258" s="81">
        <f>G1258/2*25000+1000000</f>
        <v>8112500</v>
      </c>
    </row>
    <row r="1259" spans="1:8" x14ac:dyDescent="0.3">
      <c r="A1259" s="46" t="s">
        <v>3389</v>
      </c>
      <c r="B1259" s="3" t="s">
        <v>3536</v>
      </c>
      <c r="C1259" s="49" t="s">
        <v>3537</v>
      </c>
      <c r="D1259" s="21" t="s">
        <v>3538</v>
      </c>
      <c r="E1259" s="7" t="s">
        <v>750</v>
      </c>
      <c r="F1259" s="20">
        <v>2023</v>
      </c>
      <c r="G1259" s="21">
        <v>562</v>
      </c>
      <c r="H1259" s="81">
        <f>G1259/2*25000+1000000</f>
        <v>8025000</v>
      </c>
    </row>
    <row r="1260" spans="1:8" x14ac:dyDescent="0.3">
      <c r="A1260" s="46" t="s">
        <v>3389</v>
      </c>
      <c r="B1260" s="3" t="s">
        <v>3473</v>
      </c>
      <c r="C1260" s="49" t="s">
        <v>3474</v>
      </c>
      <c r="D1260" s="21" t="s">
        <v>3475</v>
      </c>
      <c r="E1260" s="17" t="s">
        <v>3</v>
      </c>
      <c r="F1260" s="20">
        <v>2021</v>
      </c>
      <c r="G1260" s="21">
        <v>440</v>
      </c>
      <c r="H1260" s="81">
        <f>G1260/2*35000+1000000</f>
        <v>8700000</v>
      </c>
    </row>
    <row r="1261" spans="1:8" x14ac:dyDescent="0.3">
      <c r="A1261" s="46" t="s">
        <v>3389</v>
      </c>
      <c r="B1261" s="3" t="s">
        <v>3828</v>
      </c>
      <c r="C1261" s="49" t="s">
        <v>3829</v>
      </c>
      <c r="D1261" s="21" t="s">
        <v>3830</v>
      </c>
      <c r="E1261" s="1" t="s">
        <v>6415</v>
      </c>
      <c r="F1261" s="20">
        <v>2023</v>
      </c>
      <c r="G1261" s="21">
        <v>186</v>
      </c>
      <c r="H1261" s="81">
        <f>G1261/2*35000+2000000</f>
        <v>5255000</v>
      </c>
    </row>
    <row r="1262" spans="1:8" x14ac:dyDescent="0.3">
      <c r="A1262" s="46" t="s">
        <v>3389</v>
      </c>
      <c r="B1262" s="3" t="s">
        <v>3727</v>
      </c>
      <c r="C1262" s="49" t="s">
        <v>3728</v>
      </c>
      <c r="D1262" s="21" t="s">
        <v>3729</v>
      </c>
      <c r="E1262" s="7" t="s">
        <v>750</v>
      </c>
      <c r="F1262" s="20">
        <v>2023</v>
      </c>
      <c r="G1262" s="21">
        <v>518</v>
      </c>
      <c r="H1262" s="81">
        <f>G1262/2*35000+1000000</f>
        <v>10065000</v>
      </c>
    </row>
    <row r="1263" spans="1:8" x14ac:dyDescent="0.3">
      <c r="A1263" s="46" t="s">
        <v>3389</v>
      </c>
      <c r="B1263" s="3" t="s">
        <v>3816</v>
      </c>
      <c r="C1263" s="49" t="s">
        <v>3817</v>
      </c>
      <c r="D1263" s="21" t="s">
        <v>3818</v>
      </c>
      <c r="E1263" s="1" t="s">
        <v>6415</v>
      </c>
      <c r="F1263" s="20">
        <v>2023</v>
      </c>
      <c r="G1263" s="21">
        <v>414</v>
      </c>
      <c r="H1263" s="81">
        <f>G1263/2*35000+1000000</f>
        <v>8245000</v>
      </c>
    </row>
    <row r="1264" spans="1:8" x14ac:dyDescent="0.3">
      <c r="A1264" s="46" t="s">
        <v>3389</v>
      </c>
      <c r="B1264" s="3" t="s">
        <v>3540</v>
      </c>
      <c r="C1264" s="49" t="s">
        <v>3541</v>
      </c>
      <c r="D1264" s="21" t="s">
        <v>3542</v>
      </c>
      <c r="E1264" s="1" t="s">
        <v>6415</v>
      </c>
      <c r="F1264" s="20">
        <v>2023</v>
      </c>
      <c r="G1264" s="21">
        <v>162</v>
      </c>
      <c r="H1264" s="81">
        <f>G1264/2*35000+2000000</f>
        <v>4835000</v>
      </c>
    </row>
    <row r="1265" spans="1:8" x14ac:dyDescent="0.3">
      <c r="A1265" s="46" t="s">
        <v>3389</v>
      </c>
      <c r="B1265" s="3" t="s">
        <v>3512</v>
      </c>
      <c r="C1265" s="49" t="s">
        <v>3513</v>
      </c>
      <c r="D1265" s="21" t="s">
        <v>3514</v>
      </c>
      <c r="E1265" s="1" t="s">
        <v>6415</v>
      </c>
      <c r="F1265" s="20">
        <v>2023</v>
      </c>
      <c r="G1265" s="21">
        <v>174</v>
      </c>
      <c r="H1265" s="81">
        <f>G1265/2*35000+2000000</f>
        <v>5045000</v>
      </c>
    </row>
    <row r="1266" spans="1:8" x14ac:dyDescent="0.3">
      <c r="A1266" s="46" t="s">
        <v>3389</v>
      </c>
      <c r="B1266" s="3" t="s">
        <v>3691</v>
      </c>
      <c r="C1266" s="49" t="s">
        <v>3692</v>
      </c>
      <c r="D1266" s="21" t="s">
        <v>3693</v>
      </c>
      <c r="E1266" s="1" t="s">
        <v>6415</v>
      </c>
      <c r="F1266" s="20">
        <v>2023</v>
      </c>
      <c r="G1266" s="21">
        <v>376</v>
      </c>
      <c r="H1266" s="81">
        <f>G1266/2*35000+1000000</f>
        <v>7580000</v>
      </c>
    </row>
    <row r="1267" spans="1:8" x14ac:dyDescent="0.3">
      <c r="A1267" s="46" t="s">
        <v>3389</v>
      </c>
      <c r="B1267" s="3" t="s">
        <v>3745</v>
      </c>
      <c r="C1267" s="49" t="s">
        <v>3746</v>
      </c>
      <c r="D1267" s="21" t="s">
        <v>3747</v>
      </c>
      <c r="E1267" s="1" t="s">
        <v>6415</v>
      </c>
      <c r="F1267" s="20">
        <v>2022</v>
      </c>
      <c r="G1267" s="21">
        <v>320</v>
      </c>
      <c r="H1267" s="81">
        <f>G1267/2*35000+1000000</f>
        <v>6600000</v>
      </c>
    </row>
    <row r="1268" spans="1:8" ht="28.8" x14ac:dyDescent="0.3">
      <c r="A1268" s="46" t="s">
        <v>3389</v>
      </c>
      <c r="B1268" s="3" t="s">
        <v>3819</v>
      </c>
      <c r="C1268" s="49" t="s">
        <v>3820</v>
      </c>
      <c r="D1268" s="21" t="s">
        <v>3821</v>
      </c>
      <c r="E1268" s="1" t="s">
        <v>6415</v>
      </c>
      <c r="F1268" s="20">
        <v>2023</v>
      </c>
      <c r="G1268" s="21">
        <v>330</v>
      </c>
      <c r="H1268" s="81">
        <f>G1268/2*35000+1000000</f>
        <v>6775000</v>
      </c>
    </row>
    <row r="1269" spans="1:8" x14ac:dyDescent="0.3">
      <c r="A1269" s="46" t="s">
        <v>3389</v>
      </c>
      <c r="B1269" s="3" t="s">
        <v>3864</v>
      </c>
      <c r="C1269" s="49" t="s">
        <v>3865</v>
      </c>
      <c r="D1269" s="20" t="s">
        <v>3866</v>
      </c>
      <c r="E1269" s="7" t="s">
        <v>154</v>
      </c>
      <c r="F1269" s="20">
        <v>2023</v>
      </c>
      <c r="G1269" s="21">
        <v>322</v>
      </c>
      <c r="H1269" s="81">
        <f>G1269/2*35000+1000000</f>
        <v>6635000</v>
      </c>
    </row>
    <row r="1270" spans="1:8" x14ac:dyDescent="0.3">
      <c r="A1270" s="46" t="s">
        <v>3389</v>
      </c>
      <c r="B1270" s="3" t="s">
        <v>3494</v>
      </c>
      <c r="C1270" s="49" t="s">
        <v>3495</v>
      </c>
      <c r="D1270" s="21" t="s">
        <v>3496</v>
      </c>
      <c r="E1270" s="1" t="s">
        <v>6415</v>
      </c>
      <c r="F1270" s="20">
        <v>2023</v>
      </c>
      <c r="G1270" s="21">
        <v>356</v>
      </c>
      <c r="H1270" s="81">
        <f>G1270/2*35000+1000000</f>
        <v>7230000</v>
      </c>
    </row>
    <row r="1271" spans="1:8" x14ac:dyDescent="0.3">
      <c r="A1271" s="46" t="s">
        <v>3389</v>
      </c>
      <c r="B1271" s="3" t="s">
        <v>3856</v>
      </c>
      <c r="C1271" s="49" t="s">
        <v>3495</v>
      </c>
      <c r="D1271" s="21" t="s">
        <v>3857</v>
      </c>
      <c r="E1271" s="7" t="s">
        <v>750</v>
      </c>
      <c r="F1271" s="20">
        <v>2023</v>
      </c>
      <c r="G1271" s="21">
        <v>564</v>
      </c>
      <c r="H1271" s="81">
        <f>G1271/2*25000+1000000</f>
        <v>8050000</v>
      </c>
    </row>
    <row r="1272" spans="1:8" x14ac:dyDescent="0.3">
      <c r="A1272" s="46" t="s">
        <v>3389</v>
      </c>
      <c r="B1272" s="3" t="s">
        <v>3688</v>
      </c>
      <c r="C1272" s="49" t="s">
        <v>3689</v>
      </c>
      <c r="D1272" s="21" t="s">
        <v>3690</v>
      </c>
      <c r="E1272" s="33" t="s">
        <v>6415</v>
      </c>
      <c r="F1272" s="20">
        <v>2023</v>
      </c>
      <c r="G1272" s="21">
        <v>240</v>
      </c>
      <c r="H1272" s="81">
        <f>G1272/2*35000+2000000</f>
        <v>6200000</v>
      </c>
    </row>
    <row r="1273" spans="1:8" x14ac:dyDescent="0.3">
      <c r="A1273" s="46" t="s">
        <v>3389</v>
      </c>
      <c r="B1273" s="3" t="s">
        <v>3455</v>
      </c>
      <c r="C1273" s="49" t="s">
        <v>3456</v>
      </c>
      <c r="D1273" s="21" t="s">
        <v>3457</v>
      </c>
      <c r="E1273" s="7" t="s">
        <v>11</v>
      </c>
      <c r="F1273" s="20">
        <v>2023</v>
      </c>
      <c r="G1273" s="21">
        <v>600</v>
      </c>
      <c r="H1273" s="81">
        <f>G1273/2*25000+1000000</f>
        <v>8500000</v>
      </c>
    </row>
    <row r="1274" spans="1:8" x14ac:dyDescent="0.3">
      <c r="A1274" s="46" t="s">
        <v>3389</v>
      </c>
      <c r="B1274" s="3" t="s">
        <v>3438</v>
      </c>
      <c r="C1274" s="49" t="s">
        <v>3439</v>
      </c>
      <c r="D1274" s="21" t="s">
        <v>3390</v>
      </c>
      <c r="E1274" s="17" t="s">
        <v>3</v>
      </c>
      <c r="F1274" s="20">
        <v>2023</v>
      </c>
      <c r="G1274" s="21">
        <v>780</v>
      </c>
      <c r="H1274" s="81">
        <f>G1274/2*25000+1000000</f>
        <v>10750000</v>
      </c>
    </row>
    <row r="1275" spans="1:8" x14ac:dyDescent="0.3">
      <c r="A1275" s="46" t="s">
        <v>3389</v>
      </c>
      <c r="B1275" s="3" t="s">
        <v>3408</v>
      </c>
      <c r="C1275" s="49" t="s">
        <v>3409</v>
      </c>
      <c r="D1275" s="21" t="s">
        <v>3410</v>
      </c>
      <c r="E1275" s="1" t="s">
        <v>6415</v>
      </c>
      <c r="F1275" s="20">
        <v>2023</v>
      </c>
      <c r="G1275" s="21">
        <v>284</v>
      </c>
      <c r="H1275" s="81">
        <f>G1275/2*35000+1000000</f>
        <v>5970000</v>
      </c>
    </row>
    <row r="1276" spans="1:8" ht="28.8" x14ac:dyDescent="0.3">
      <c r="A1276" s="46" t="s">
        <v>3389</v>
      </c>
      <c r="B1276" s="3" t="s">
        <v>3804</v>
      </c>
      <c r="C1276" s="49" t="s">
        <v>3805</v>
      </c>
      <c r="D1276" s="21" t="s">
        <v>3806</v>
      </c>
      <c r="E1276" s="1" t="s">
        <v>6415</v>
      </c>
      <c r="F1276" s="20">
        <v>2023</v>
      </c>
      <c r="G1276" s="21">
        <v>304</v>
      </c>
      <c r="H1276" s="81">
        <f>G1276/2*35000+1000000</f>
        <v>6320000</v>
      </c>
    </row>
    <row r="1277" spans="1:8" x14ac:dyDescent="0.3">
      <c r="A1277" s="46" t="s">
        <v>3389</v>
      </c>
      <c r="B1277" s="3" t="s">
        <v>3694</v>
      </c>
      <c r="C1277" s="49" t="s">
        <v>3695</v>
      </c>
      <c r="D1277" s="21" t="s">
        <v>3696</v>
      </c>
      <c r="E1277" s="1" t="s">
        <v>6415</v>
      </c>
      <c r="F1277" s="20">
        <v>2023</v>
      </c>
      <c r="G1277" s="21">
        <v>498</v>
      </c>
      <c r="H1277" s="81">
        <f>G1277/2*35000+1000000</f>
        <v>9715000</v>
      </c>
    </row>
    <row r="1278" spans="1:8" x14ac:dyDescent="0.3">
      <c r="A1278" s="46" t="s">
        <v>3389</v>
      </c>
      <c r="B1278" s="3" t="s">
        <v>3870</v>
      </c>
      <c r="C1278" s="49" t="s">
        <v>3871</v>
      </c>
      <c r="D1278" s="21" t="s">
        <v>3872</v>
      </c>
      <c r="E1278" s="7" t="s">
        <v>11</v>
      </c>
      <c r="F1278" s="20">
        <v>2021</v>
      </c>
      <c r="G1278" s="21">
        <v>344</v>
      </c>
      <c r="H1278" s="81">
        <f>G1278/2*35000+1000000</f>
        <v>7020000</v>
      </c>
    </row>
    <row r="1279" spans="1:8" x14ac:dyDescent="0.3">
      <c r="A1279" s="46" t="s">
        <v>3389</v>
      </c>
      <c r="B1279" s="3" t="s">
        <v>1458</v>
      </c>
      <c r="C1279" s="49" t="s">
        <v>3631</v>
      </c>
      <c r="D1279" s="20" t="s">
        <v>1459</v>
      </c>
      <c r="E1279" s="7" t="s">
        <v>154</v>
      </c>
      <c r="F1279" s="20">
        <v>2023</v>
      </c>
      <c r="G1279" s="21">
        <v>362</v>
      </c>
      <c r="H1279" s="81">
        <f>G1279/2*35000+1000000</f>
        <v>7335000</v>
      </c>
    </row>
    <row r="1280" spans="1:8" x14ac:dyDescent="0.3">
      <c r="A1280" s="46" t="s">
        <v>3389</v>
      </c>
      <c r="B1280" s="3" t="s">
        <v>3543</v>
      </c>
      <c r="C1280" s="49" t="s">
        <v>3544</v>
      </c>
      <c r="D1280" s="21" t="s">
        <v>3545</v>
      </c>
      <c r="E1280" s="1" t="s">
        <v>6415</v>
      </c>
      <c r="F1280" s="20">
        <v>2023</v>
      </c>
      <c r="G1280" s="21">
        <v>570</v>
      </c>
      <c r="H1280" s="81">
        <f>G1280/2*25000+1000000</f>
        <v>8125000</v>
      </c>
    </row>
    <row r="1281" spans="1:8" x14ac:dyDescent="0.3">
      <c r="A1281" s="46" t="s">
        <v>3389</v>
      </c>
      <c r="B1281" s="3" t="s">
        <v>3549</v>
      </c>
      <c r="C1281" s="49" t="s">
        <v>3550</v>
      </c>
      <c r="D1281" s="20" t="s">
        <v>3551</v>
      </c>
      <c r="E1281" s="7" t="s">
        <v>154</v>
      </c>
      <c r="F1281" s="20">
        <v>2023</v>
      </c>
      <c r="G1281" s="21">
        <v>546</v>
      </c>
      <c r="H1281" s="81">
        <f>G1281/2*35000+1000000</f>
        <v>10555000</v>
      </c>
    </row>
    <row r="1282" spans="1:8" x14ac:dyDescent="0.3">
      <c r="A1282" s="46" t="s">
        <v>3389</v>
      </c>
      <c r="B1282" s="3" t="s">
        <v>3503</v>
      </c>
      <c r="C1282" s="49" t="s">
        <v>3504</v>
      </c>
      <c r="D1282" s="21" t="s">
        <v>3505</v>
      </c>
      <c r="E1282" s="1" t="s">
        <v>6415</v>
      </c>
      <c r="F1282" s="20">
        <v>2023</v>
      </c>
      <c r="G1282" s="21">
        <v>266</v>
      </c>
      <c r="H1282" s="81">
        <f>G1282/2*35000+2000000</f>
        <v>6655000</v>
      </c>
    </row>
    <row r="1283" spans="1:8" x14ac:dyDescent="0.3">
      <c r="A1283" s="46" t="s">
        <v>3389</v>
      </c>
      <c r="B1283" s="3" t="s">
        <v>3685</v>
      </c>
      <c r="C1283" s="49" t="s">
        <v>3686</v>
      </c>
      <c r="D1283" s="23" t="s">
        <v>3687</v>
      </c>
      <c r="E1283" s="7" t="s">
        <v>154</v>
      </c>
      <c r="F1283" s="20">
        <v>2023</v>
      </c>
      <c r="G1283" s="21">
        <v>508</v>
      </c>
      <c r="H1283" s="81">
        <f t="shared" ref="H1283:H1290" si="10">G1283/2*35000+1000000</f>
        <v>9890000</v>
      </c>
    </row>
    <row r="1284" spans="1:8" x14ac:dyDescent="0.3">
      <c r="A1284" s="46" t="s">
        <v>3389</v>
      </c>
      <c r="B1284" s="3" t="s">
        <v>3470</v>
      </c>
      <c r="C1284" s="49" t="s">
        <v>3471</v>
      </c>
      <c r="D1284" s="21" t="s">
        <v>3472</v>
      </c>
      <c r="E1284" s="1" t="s">
        <v>6415</v>
      </c>
      <c r="F1284" s="20">
        <v>2023</v>
      </c>
      <c r="G1284" s="21">
        <v>386</v>
      </c>
      <c r="H1284" s="81">
        <f t="shared" si="10"/>
        <v>7755000</v>
      </c>
    </row>
    <row r="1285" spans="1:8" x14ac:dyDescent="0.3">
      <c r="A1285" s="46" t="s">
        <v>3389</v>
      </c>
      <c r="B1285" s="3" t="s">
        <v>3721</v>
      </c>
      <c r="C1285" s="49" t="s">
        <v>3722</v>
      </c>
      <c r="D1285" s="21" t="s">
        <v>3723</v>
      </c>
      <c r="E1285" s="1" t="s">
        <v>6415</v>
      </c>
      <c r="F1285" s="20">
        <v>2023</v>
      </c>
      <c r="G1285" s="21">
        <v>480</v>
      </c>
      <c r="H1285" s="81">
        <f t="shared" si="10"/>
        <v>9400000</v>
      </c>
    </row>
    <row r="1286" spans="1:8" x14ac:dyDescent="0.3">
      <c r="A1286" s="46" t="s">
        <v>3389</v>
      </c>
      <c r="B1286" s="3" t="s">
        <v>3610</v>
      </c>
      <c r="C1286" s="49" t="s">
        <v>3611</v>
      </c>
      <c r="D1286" s="21" t="s">
        <v>3612</v>
      </c>
      <c r="E1286" s="1" t="s">
        <v>6415</v>
      </c>
      <c r="F1286" s="20">
        <v>2023</v>
      </c>
      <c r="G1286" s="21">
        <v>366</v>
      </c>
      <c r="H1286" s="81">
        <f t="shared" si="10"/>
        <v>7405000</v>
      </c>
    </row>
    <row r="1287" spans="1:8" x14ac:dyDescent="0.3">
      <c r="A1287" s="46" t="s">
        <v>3389</v>
      </c>
      <c r="B1287" s="3" t="s">
        <v>3524</v>
      </c>
      <c r="C1287" s="49" t="s">
        <v>3525</v>
      </c>
      <c r="D1287" s="21" t="s">
        <v>3526</v>
      </c>
      <c r="E1287" s="1" t="s">
        <v>6415</v>
      </c>
      <c r="F1287" s="20">
        <v>2023</v>
      </c>
      <c r="G1287" s="21">
        <v>416</v>
      </c>
      <c r="H1287" s="81">
        <f t="shared" si="10"/>
        <v>8280000</v>
      </c>
    </row>
    <row r="1288" spans="1:8" ht="28.8" x14ac:dyDescent="0.3">
      <c r="A1288" s="46" t="s">
        <v>3389</v>
      </c>
      <c r="B1288" s="3" t="s">
        <v>3776</v>
      </c>
      <c r="C1288" s="49" t="s">
        <v>3777</v>
      </c>
      <c r="D1288" s="21" t="s">
        <v>3778</v>
      </c>
      <c r="E1288" s="7" t="s">
        <v>1234</v>
      </c>
      <c r="F1288" s="20">
        <v>2021</v>
      </c>
      <c r="G1288" s="21">
        <v>472</v>
      </c>
      <c r="H1288" s="81">
        <f t="shared" si="10"/>
        <v>9260000</v>
      </c>
    </row>
    <row r="1289" spans="1:8" x14ac:dyDescent="0.3">
      <c r="A1289" s="46" t="s">
        <v>3389</v>
      </c>
      <c r="B1289" s="3" t="s">
        <v>3671</v>
      </c>
      <c r="C1289" s="49" t="s">
        <v>3672</v>
      </c>
      <c r="D1289" s="21" t="s">
        <v>3673</v>
      </c>
      <c r="E1289" s="1" t="s">
        <v>6415</v>
      </c>
      <c r="F1289" s="20">
        <v>2023</v>
      </c>
      <c r="G1289" s="21">
        <v>384</v>
      </c>
      <c r="H1289" s="81">
        <f t="shared" si="10"/>
        <v>7720000</v>
      </c>
    </row>
    <row r="1290" spans="1:8" x14ac:dyDescent="0.3">
      <c r="A1290" s="46" t="s">
        <v>3389</v>
      </c>
      <c r="B1290" s="3" t="s">
        <v>3867</v>
      </c>
      <c r="C1290" s="49" t="s">
        <v>3868</v>
      </c>
      <c r="D1290" s="21" t="s">
        <v>3869</v>
      </c>
      <c r="E1290" s="17" t="s">
        <v>3</v>
      </c>
      <c r="F1290" s="20">
        <v>2023</v>
      </c>
      <c r="G1290" s="21">
        <v>334</v>
      </c>
      <c r="H1290" s="81">
        <f t="shared" si="10"/>
        <v>6845000</v>
      </c>
    </row>
    <row r="1291" spans="1:8" x14ac:dyDescent="0.3">
      <c r="A1291" s="46" t="s">
        <v>3389</v>
      </c>
      <c r="B1291" s="3" t="s">
        <v>3656</v>
      </c>
      <c r="C1291" s="49" t="s">
        <v>3657</v>
      </c>
      <c r="D1291" s="21" t="s">
        <v>3658</v>
      </c>
      <c r="E1291" s="1" t="s">
        <v>6415</v>
      </c>
      <c r="F1291" s="20">
        <v>2023</v>
      </c>
      <c r="G1291" s="21">
        <v>258</v>
      </c>
      <c r="H1291" s="81">
        <f>G1291/2*35000+2000000</f>
        <v>6515000</v>
      </c>
    </row>
    <row r="1292" spans="1:8" x14ac:dyDescent="0.3">
      <c r="A1292" s="46" t="s">
        <v>3389</v>
      </c>
      <c r="B1292" s="3" t="s">
        <v>3411</v>
      </c>
      <c r="C1292" s="49" t="s">
        <v>3412</v>
      </c>
      <c r="D1292" s="20" t="s">
        <v>3413</v>
      </c>
      <c r="E1292" s="7" t="s">
        <v>154</v>
      </c>
      <c r="F1292" s="20">
        <v>2023</v>
      </c>
      <c r="G1292" s="21">
        <v>432</v>
      </c>
      <c r="H1292" s="81">
        <f>G1292/2*35000+1000000</f>
        <v>8560000</v>
      </c>
    </row>
    <row r="1293" spans="1:8" x14ac:dyDescent="0.3">
      <c r="A1293" s="46" t="s">
        <v>3389</v>
      </c>
      <c r="B1293" s="3" t="s">
        <v>3599</v>
      </c>
      <c r="C1293" s="49" t="s">
        <v>3600</v>
      </c>
      <c r="D1293" s="21" t="s">
        <v>3398</v>
      </c>
      <c r="E1293" s="17" t="s">
        <v>3</v>
      </c>
      <c r="F1293" s="20">
        <v>2023</v>
      </c>
      <c r="G1293" s="21">
        <v>580</v>
      </c>
      <c r="H1293" s="81">
        <f>G1293/2*25000+1000000</f>
        <v>8250000</v>
      </c>
    </row>
    <row r="1294" spans="1:8" x14ac:dyDescent="0.3">
      <c r="A1294" s="46" t="s">
        <v>3389</v>
      </c>
      <c r="B1294" s="3" t="s">
        <v>3479</v>
      </c>
      <c r="C1294" s="49" t="s">
        <v>3480</v>
      </c>
      <c r="D1294" s="21" t="s">
        <v>3481</v>
      </c>
      <c r="E1294" s="7" t="s">
        <v>11</v>
      </c>
      <c r="F1294" s="20">
        <v>2022</v>
      </c>
      <c r="G1294" s="21">
        <v>1206</v>
      </c>
      <c r="H1294" s="81">
        <f>G1294/2*25000+1000000</f>
        <v>16075000</v>
      </c>
    </row>
    <row r="1295" spans="1:8" x14ac:dyDescent="0.3">
      <c r="A1295" s="46" t="s">
        <v>3389</v>
      </c>
      <c r="B1295" s="3" t="s">
        <v>3467</v>
      </c>
      <c r="C1295" s="49" t="s">
        <v>3468</v>
      </c>
      <c r="D1295" s="21" t="s">
        <v>3469</v>
      </c>
      <c r="E1295" s="7" t="s">
        <v>750</v>
      </c>
      <c r="F1295" s="20">
        <v>2022</v>
      </c>
      <c r="G1295" s="21">
        <v>270</v>
      </c>
      <c r="H1295" s="81">
        <f>G1295/2*35000+2000000</f>
        <v>6725000</v>
      </c>
    </row>
    <row r="1296" spans="1:8" x14ac:dyDescent="0.3">
      <c r="A1296" s="46" t="s">
        <v>3389</v>
      </c>
      <c r="B1296" s="3" t="s">
        <v>3515</v>
      </c>
      <c r="C1296" s="49" t="s">
        <v>3516</v>
      </c>
      <c r="D1296" s="21" t="s">
        <v>3517</v>
      </c>
      <c r="E1296" s="1" t="s">
        <v>6415</v>
      </c>
      <c r="F1296" s="20">
        <v>2023</v>
      </c>
      <c r="G1296" s="21">
        <v>346</v>
      </c>
      <c r="H1296" s="81">
        <f t="shared" ref="H1296:H1302" si="11">G1296/2*35000+1000000</f>
        <v>7055000</v>
      </c>
    </row>
    <row r="1297" spans="1:8" x14ac:dyDescent="0.3">
      <c r="A1297" s="46" t="s">
        <v>3389</v>
      </c>
      <c r="B1297" s="3" t="s">
        <v>3458</v>
      </c>
      <c r="C1297" s="49" t="s">
        <v>3459</v>
      </c>
      <c r="D1297" s="21" t="s">
        <v>3460</v>
      </c>
      <c r="E1297" s="1" t="s">
        <v>6415</v>
      </c>
      <c r="F1297" s="20">
        <v>2023</v>
      </c>
      <c r="G1297" s="21">
        <v>448</v>
      </c>
      <c r="H1297" s="81">
        <f t="shared" si="11"/>
        <v>8840000</v>
      </c>
    </row>
    <row r="1298" spans="1:8" x14ac:dyDescent="0.3">
      <c r="A1298" s="46" t="s">
        <v>3389</v>
      </c>
      <c r="B1298" s="3" t="s">
        <v>3752</v>
      </c>
      <c r="C1298" s="49" t="s">
        <v>3753</v>
      </c>
      <c r="D1298" s="21" t="s">
        <v>3754</v>
      </c>
      <c r="E1298" s="1" t="s">
        <v>6415</v>
      </c>
      <c r="F1298" s="20">
        <v>2022</v>
      </c>
      <c r="G1298" s="21">
        <v>352</v>
      </c>
      <c r="H1298" s="81">
        <f t="shared" si="11"/>
        <v>7160000</v>
      </c>
    </row>
    <row r="1299" spans="1:8" x14ac:dyDescent="0.3">
      <c r="A1299" s="46" t="s">
        <v>3389</v>
      </c>
      <c r="B1299" s="3" t="s">
        <v>3446</v>
      </c>
      <c r="C1299" s="52" t="s">
        <v>3447</v>
      </c>
      <c r="D1299" s="21" t="s">
        <v>3448</v>
      </c>
      <c r="E1299" s="7" t="s">
        <v>11</v>
      </c>
      <c r="F1299" s="20">
        <v>2022</v>
      </c>
      <c r="G1299" s="21">
        <v>302</v>
      </c>
      <c r="H1299" s="81">
        <f t="shared" si="11"/>
        <v>6285000</v>
      </c>
    </row>
    <row r="1300" spans="1:8" ht="28.8" x14ac:dyDescent="0.3">
      <c r="A1300" s="46" t="s">
        <v>3389</v>
      </c>
      <c r="B1300" s="3" t="s">
        <v>3482</v>
      </c>
      <c r="C1300" s="49" t="s">
        <v>3483</v>
      </c>
      <c r="D1300" s="21" t="s">
        <v>3484</v>
      </c>
      <c r="E1300" s="17" t="s">
        <v>3</v>
      </c>
      <c r="F1300" s="20">
        <v>2021</v>
      </c>
      <c r="G1300" s="21">
        <v>448</v>
      </c>
      <c r="H1300" s="81">
        <f t="shared" si="11"/>
        <v>8840000</v>
      </c>
    </row>
    <row r="1301" spans="1:8" x14ac:dyDescent="0.3">
      <c r="A1301" s="46" t="s">
        <v>3389</v>
      </c>
      <c r="B1301" s="3" t="s">
        <v>3861</v>
      </c>
      <c r="C1301" s="49" t="s">
        <v>3862</v>
      </c>
      <c r="D1301" s="20" t="s">
        <v>3863</v>
      </c>
      <c r="E1301" s="7" t="s">
        <v>154</v>
      </c>
      <c r="F1301" s="20">
        <v>2023</v>
      </c>
      <c r="G1301" s="21">
        <v>318</v>
      </c>
      <c r="H1301" s="81">
        <f t="shared" si="11"/>
        <v>6565000</v>
      </c>
    </row>
    <row r="1302" spans="1:8" x14ac:dyDescent="0.3">
      <c r="A1302" s="46" t="s">
        <v>3389</v>
      </c>
      <c r="B1302" s="3" t="s">
        <v>3616</v>
      </c>
      <c r="C1302" s="51" t="s">
        <v>3617</v>
      </c>
      <c r="D1302" s="21" t="s">
        <v>3618</v>
      </c>
      <c r="E1302" s="7" t="s">
        <v>11</v>
      </c>
      <c r="F1302" s="20">
        <v>2022</v>
      </c>
      <c r="G1302" s="21">
        <v>384</v>
      </c>
      <c r="H1302" s="81">
        <f t="shared" si="11"/>
        <v>7720000</v>
      </c>
    </row>
    <row r="1303" spans="1:8" ht="28.8" x14ac:dyDescent="0.3">
      <c r="A1303" s="46" t="s">
        <v>3389</v>
      </c>
      <c r="B1303" s="3" t="s">
        <v>3677</v>
      </c>
      <c r="C1303" s="49" t="s">
        <v>3675</v>
      </c>
      <c r="D1303" s="21" t="s">
        <v>3678</v>
      </c>
      <c r="E1303" s="17" t="s">
        <v>3</v>
      </c>
      <c r="F1303" s="20">
        <v>2021</v>
      </c>
      <c r="G1303" s="21">
        <v>890</v>
      </c>
      <c r="H1303" s="81">
        <f>G1303/2*25000+1000000</f>
        <v>12125000</v>
      </c>
    </row>
    <row r="1304" spans="1:8" ht="28.8" x14ac:dyDescent="0.3">
      <c r="A1304" s="46" t="s">
        <v>3389</v>
      </c>
      <c r="B1304" s="3" t="s">
        <v>3674</v>
      </c>
      <c r="C1304" s="49" t="s">
        <v>3675</v>
      </c>
      <c r="D1304" s="21" t="s">
        <v>3676</v>
      </c>
      <c r="E1304" s="17" t="s">
        <v>3</v>
      </c>
      <c r="F1304" s="20">
        <v>2021</v>
      </c>
      <c r="G1304" s="21">
        <v>824</v>
      </c>
      <c r="H1304" s="81">
        <f>G1304/2*25000+1000000</f>
        <v>11300000</v>
      </c>
    </row>
    <row r="1305" spans="1:8" x14ac:dyDescent="0.3">
      <c r="A1305" s="46" t="s">
        <v>3389</v>
      </c>
      <c r="B1305" s="3" t="s">
        <v>3432</v>
      </c>
      <c r="C1305" s="49" t="s">
        <v>3433</v>
      </c>
      <c r="D1305" s="21" t="s">
        <v>3434</v>
      </c>
      <c r="E1305" s="17" t="s">
        <v>3</v>
      </c>
      <c r="F1305" s="20">
        <v>2023</v>
      </c>
      <c r="G1305" s="21">
        <v>404</v>
      </c>
      <c r="H1305" s="81">
        <f>G1305/2*35000+1000000</f>
        <v>8070000</v>
      </c>
    </row>
    <row r="1306" spans="1:8" x14ac:dyDescent="0.3">
      <c r="A1306" s="46" t="s">
        <v>3389</v>
      </c>
      <c r="B1306" s="3" t="s">
        <v>3782</v>
      </c>
      <c r="C1306" s="49" t="s">
        <v>3783</v>
      </c>
      <c r="D1306" s="21" t="s">
        <v>3784</v>
      </c>
      <c r="E1306" s="1" t="s">
        <v>6415</v>
      </c>
      <c r="F1306" s="20">
        <v>2023</v>
      </c>
      <c r="G1306" s="21">
        <v>266</v>
      </c>
      <c r="H1306" s="81">
        <f>G1306/2*35000+2000000</f>
        <v>6655000</v>
      </c>
    </row>
    <row r="1307" spans="1:8" x14ac:dyDescent="0.3">
      <c r="A1307" s="46" t="s">
        <v>3389</v>
      </c>
      <c r="B1307" s="3" t="s">
        <v>3587</v>
      </c>
      <c r="C1307" s="49" t="s">
        <v>3588</v>
      </c>
      <c r="D1307" s="21" t="s">
        <v>3589</v>
      </c>
      <c r="E1307" s="7" t="s">
        <v>750</v>
      </c>
      <c r="F1307" s="20">
        <v>2023</v>
      </c>
      <c r="G1307" s="21">
        <v>224</v>
      </c>
      <c r="H1307" s="81">
        <f>G1307/2*35000+2000000</f>
        <v>5920000</v>
      </c>
    </row>
    <row r="1308" spans="1:8" x14ac:dyDescent="0.3">
      <c r="A1308" s="46" t="s">
        <v>3389</v>
      </c>
      <c r="B1308" s="3" t="s">
        <v>3426</v>
      </c>
      <c r="C1308" s="49" t="s">
        <v>3427</v>
      </c>
      <c r="D1308" s="21" t="s">
        <v>3428</v>
      </c>
      <c r="E1308" s="1" t="s">
        <v>6415</v>
      </c>
      <c r="F1308" s="20">
        <v>2023</v>
      </c>
      <c r="G1308" s="21">
        <v>110</v>
      </c>
      <c r="H1308" s="81">
        <f>G1308/2*35000+2000000</f>
        <v>3925000</v>
      </c>
    </row>
    <row r="1309" spans="1:8" x14ac:dyDescent="0.3">
      <c r="A1309" s="46" t="s">
        <v>3389</v>
      </c>
      <c r="B1309" s="3" t="s">
        <v>3530</v>
      </c>
      <c r="C1309" s="51" t="s">
        <v>3531</v>
      </c>
      <c r="D1309" s="21" t="s">
        <v>3532</v>
      </c>
      <c r="E1309" s="7" t="s">
        <v>750</v>
      </c>
      <c r="F1309" s="20">
        <v>2023</v>
      </c>
      <c r="G1309" s="21">
        <v>2590</v>
      </c>
      <c r="H1309" s="81">
        <f>G1309/2*24000</f>
        <v>31080000</v>
      </c>
    </row>
    <row r="1310" spans="1:8" x14ac:dyDescent="0.3">
      <c r="A1310" s="46" t="s">
        <v>3389</v>
      </c>
      <c r="B1310" s="3" t="s">
        <v>3527</v>
      </c>
      <c r="C1310" s="49" t="s">
        <v>3528</v>
      </c>
      <c r="D1310" s="21" t="s">
        <v>3529</v>
      </c>
      <c r="E1310" s="1" t="s">
        <v>6415</v>
      </c>
      <c r="F1310" s="20">
        <v>2023</v>
      </c>
      <c r="G1310" s="21">
        <v>366</v>
      </c>
      <c r="H1310" s="81">
        <f>G1310/2*35000+1000000</f>
        <v>7405000</v>
      </c>
    </row>
    <row r="1311" spans="1:8" x14ac:dyDescent="0.3">
      <c r="A1311" s="46" t="s">
        <v>3389</v>
      </c>
      <c r="B1311" s="3" t="s">
        <v>3414</v>
      </c>
      <c r="C1311" s="49" t="s">
        <v>3415</v>
      </c>
      <c r="D1311" s="20" t="s">
        <v>3416</v>
      </c>
      <c r="E1311" s="7" t="s">
        <v>154</v>
      </c>
      <c r="F1311" s="20">
        <v>2023</v>
      </c>
      <c r="G1311" s="21">
        <v>574</v>
      </c>
      <c r="H1311" s="81">
        <f>G1311/2*25000+1000000</f>
        <v>8175000</v>
      </c>
    </row>
    <row r="1312" spans="1:8" x14ac:dyDescent="0.3">
      <c r="A1312" s="46" t="s">
        <v>3389</v>
      </c>
      <c r="B1312" s="3" t="s">
        <v>3570</v>
      </c>
      <c r="C1312" s="49" t="s">
        <v>3571</v>
      </c>
      <c r="D1312" s="21" t="s">
        <v>3572</v>
      </c>
      <c r="E1312" s="7" t="s">
        <v>11</v>
      </c>
      <c r="F1312" s="20">
        <v>2023</v>
      </c>
      <c r="G1312" s="21">
        <v>164</v>
      </c>
      <c r="H1312" s="81">
        <f>G1312/2*35000+2000000</f>
        <v>4870000</v>
      </c>
    </row>
    <row r="1313" spans="1:8" x14ac:dyDescent="0.3">
      <c r="A1313" s="46" t="s">
        <v>3389</v>
      </c>
      <c r="B1313" s="3" t="s">
        <v>3429</v>
      </c>
      <c r="C1313" s="49" t="s">
        <v>3430</v>
      </c>
      <c r="D1313" s="21" t="s">
        <v>3431</v>
      </c>
      <c r="E1313" s="1" t="s">
        <v>6415</v>
      </c>
      <c r="F1313" s="20">
        <v>2021</v>
      </c>
      <c r="G1313" s="21">
        <v>616</v>
      </c>
      <c r="H1313" s="81">
        <f>G1313/2*25000+1000000</f>
        <v>8700000</v>
      </c>
    </row>
    <row r="1314" spans="1:8" x14ac:dyDescent="0.3">
      <c r="A1314" s="36" t="s">
        <v>3389</v>
      </c>
      <c r="B1314" s="3" t="s">
        <v>3461</v>
      </c>
      <c r="C1314" s="49" t="s">
        <v>3462</v>
      </c>
      <c r="D1314" s="21" t="s">
        <v>3463</v>
      </c>
      <c r="E1314" s="1" t="s">
        <v>6415</v>
      </c>
      <c r="F1314" s="20">
        <v>2023</v>
      </c>
      <c r="G1314" s="21">
        <v>548</v>
      </c>
      <c r="H1314" s="81">
        <f t="shared" ref="H1314:H1319" si="12">G1314/2*35000+1000000</f>
        <v>10590000</v>
      </c>
    </row>
    <row r="1315" spans="1:8" x14ac:dyDescent="0.3">
      <c r="A1315" s="46" t="s">
        <v>3389</v>
      </c>
      <c r="B1315" s="3" t="s">
        <v>3449</v>
      </c>
      <c r="C1315" s="49" t="s">
        <v>3450</v>
      </c>
      <c r="D1315" s="21" t="s">
        <v>3451</v>
      </c>
      <c r="E1315" s="1" t="s">
        <v>6415</v>
      </c>
      <c r="F1315" s="20">
        <v>2023</v>
      </c>
      <c r="G1315" s="21">
        <v>434</v>
      </c>
      <c r="H1315" s="81">
        <f t="shared" si="12"/>
        <v>8595000</v>
      </c>
    </row>
    <row r="1316" spans="1:8" x14ac:dyDescent="0.3">
      <c r="A1316" s="46" t="s">
        <v>3389</v>
      </c>
      <c r="B1316" s="3" t="s">
        <v>3739</v>
      </c>
      <c r="C1316" s="49" t="s">
        <v>3740</v>
      </c>
      <c r="D1316" s="21" t="s">
        <v>3741</v>
      </c>
      <c r="E1316" s="7" t="s">
        <v>154</v>
      </c>
      <c r="F1316" s="20">
        <v>2023</v>
      </c>
      <c r="G1316" s="21">
        <v>382</v>
      </c>
      <c r="H1316" s="81">
        <f t="shared" si="12"/>
        <v>7685000</v>
      </c>
    </row>
    <row r="1317" spans="1:8" x14ac:dyDescent="0.3">
      <c r="A1317" s="46" t="s">
        <v>3389</v>
      </c>
      <c r="B1317" s="3" t="s">
        <v>3850</v>
      </c>
      <c r="C1317" s="49" t="s">
        <v>3851</v>
      </c>
      <c r="D1317" s="21" t="s">
        <v>3852</v>
      </c>
      <c r="E1317" s="1" t="s">
        <v>6415</v>
      </c>
      <c r="F1317" s="20">
        <v>2023</v>
      </c>
      <c r="G1317" s="21">
        <v>346</v>
      </c>
      <c r="H1317" s="81">
        <f t="shared" si="12"/>
        <v>7055000</v>
      </c>
    </row>
    <row r="1318" spans="1:8" x14ac:dyDescent="0.3">
      <c r="A1318" s="46" t="s">
        <v>3389</v>
      </c>
      <c r="B1318" s="3" t="s">
        <v>3596</v>
      </c>
      <c r="C1318" s="49" t="s">
        <v>3597</v>
      </c>
      <c r="D1318" s="21" t="s">
        <v>3598</v>
      </c>
      <c r="E1318" s="7" t="s">
        <v>750</v>
      </c>
      <c r="F1318" s="20">
        <v>2023</v>
      </c>
      <c r="G1318" s="21">
        <v>390</v>
      </c>
      <c r="H1318" s="81">
        <f t="shared" si="12"/>
        <v>7825000</v>
      </c>
    </row>
    <row r="1319" spans="1:8" x14ac:dyDescent="0.3">
      <c r="A1319" s="46" t="s">
        <v>3389</v>
      </c>
      <c r="B1319" s="3" t="s">
        <v>3552</v>
      </c>
      <c r="C1319" s="49" t="s">
        <v>3553</v>
      </c>
      <c r="D1319" s="21" t="s">
        <v>3554</v>
      </c>
      <c r="E1319" s="1" t="s">
        <v>6415</v>
      </c>
      <c r="F1319" s="20">
        <v>2023</v>
      </c>
      <c r="G1319" s="21">
        <v>500</v>
      </c>
      <c r="H1319" s="81">
        <f t="shared" si="12"/>
        <v>9750000</v>
      </c>
    </row>
    <row r="1320" spans="1:8" x14ac:dyDescent="0.3">
      <c r="A1320" s="46" t="s">
        <v>3389</v>
      </c>
      <c r="B1320" s="3" t="s">
        <v>3509</v>
      </c>
      <c r="C1320" s="49" t="s">
        <v>3510</v>
      </c>
      <c r="D1320" s="21" t="s">
        <v>3511</v>
      </c>
      <c r="E1320" s="7" t="s">
        <v>750</v>
      </c>
      <c r="F1320" s="20">
        <v>2023</v>
      </c>
      <c r="G1320" s="21">
        <v>896</v>
      </c>
      <c r="H1320" s="81">
        <f>G1320/2*25000+1000000</f>
        <v>12200000</v>
      </c>
    </row>
    <row r="1321" spans="1:8" x14ac:dyDescent="0.3">
      <c r="A1321" s="46" t="s">
        <v>3389</v>
      </c>
      <c r="B1321" s="3" t="s">
        <v>3813</v>
      </c>
      <c r="C1321" s="49" t="s">
        <v>3814</v>
      </c>
      <c r="D1321" s="21" t="s">
        <v>3815</v>
      </c>
      <c r="E1321" s="1" t="s">
        <v>6415</v>
      </c>
      <c r="F1321" s="20">
        <v>2023</v>
      </c>
      <c r="G1321" s="21">
        <v>186</v>
      </c>
      <c r="H1321" s="81">
        <f>G1321/2*35000+2000000</f>
        <v>5255000</v>
      </c>
    </row>
    <row r="1322" spans="1:8" x14ac:dyDescent="0.3">
      <c r="A1322" s="46" t="s">
        <v>3389</v>
      </c>
      <c r="B1322" s="3" t="s">
        <v>3748</v>
      </c>
      <c r="C1322" s="49" t="s">
        <v>3749</v>
      </c>
      <c r="D1322" s="21" t="s">
        <v>3750</v>
      </c>
      <c r="E1322" s="7" t="s">
        <v>750</v>
      </c>
      <c r="F1322" s="20">
        <v>2022</v>
      </c>
      <c r="G1322" s="21">
        <v>588</v>
      </c>
      <c r="H1322" s="81">
        <f>G1322/2*25000+1000000</f>
        <v>8350000</v>
      </c>
    </row>
    <row r="1323" spans="1:8" x14ac:dyDescent="0.3">
      <c r="A1323" s="46" t="s">
        <v>3389</v>
      </c>
      <c r="B1323" s="3" t="s">
        <v>3555</v>
      </c>
      <c r="C1323" s="49" t="s">
        <v>3556</v>
      </c>
      <c r="D1323" s="20" t="s">
        <v>3557</v>
      </c>
      <c r="E1323" s="7" t="s">
        <v>154</v>
      </c>
      <c r="F1323" s="20">
        <v>2023</v>
      </c>
      <c r="G1323" s="21">
        <v>346</v>
      </c>
      <c r="H1323" s="81">
        <f>G1323/2*35000+1000000</f>
        <v>7055000</v>
      </c>
    </row>
    <row r="1324" spans="1:8" x14ac:dyDescent="0.3">
      <c r="A1324" s="46" t="s">
        <v>3389</v>
      </c>
      <c r="B1324" s="3" t="s">
        <v>3464</v>
      </c>
      <c r="C1324" s="49" t="s">
        <v>3465</v>
      </c>
      <c r="D1324" s="21" t="s">
        <v>3466</v>
      </c>
      <c r="E1324" s="7" t="s">
        <v>750</v>
      </c>
      <c r="F1324" s="20">
        <v>2023</v>
      </c>
      <c r="G1324" s="21">
        <v>466</v>
      </c>
      <c r="H1324" s="81">
        <f>G1324/2*35000+1000000</f>
        <v>9155000</v>
      </c>
    </row>
    <row r="1325" spans="1:8" x14ac:dyDescent="0.3">
      <c r="A1325" s="46" t="s">
        <v>3389</v>
      </c>
      <c r="B1325" s="3" t="s">
        <v>3662</v>
      </c>
      <c r="C1325" s="49" t="s">
        <v>3663</v>
      </c>
      <c r="D1325" s="21" t="s">
        <v>3664</v>
      </c>
      <c r="E1325" s="1" t="s">
        <v>6415</v>
      </c>
      <c r="F1325" s="20">
        <v>2023</v>
      </c>
      <c r="G1325" s="21">
        <v>250</v>
      </c>
      <c r="H1325" s="81">
        <f>G1325/2*35000+2000000</f>
        <v>6375000</v>
      </c>
    </row>
    <row r="1326" spans="1:8" x14ac:dyDescent="0.3">
      <c r="A1326" s="46" t="s">
        <v>3389</v>
      </c>
      <c r="B1326" s="3" t="s">
        <v>3801</v>
      </c>
      <c r="C1326" s="49" t="s">
        <v>3802</v>
      </c>
      <c r="D1326" s="20" t="s">
        <v>3803</v>
      </c>
      <c r="E1326" s="7" t="s">
        <v>154</v>
      </c>
      <c r="F1326" s="20">
        <v>2023</v>
      </c>
      <c r="G1326" s="21">
        <v>540</v>
      </c>
      <c r="H1326" s="81">
        <f>G1326/2*35000+1000000</f>
        <v>10450000</v>
      </c>
    </row>
    <row r="1327" spans="1:8" x14ac:dyDescent="0.3">
      <c r="A1327" s="46" t="s">
        <v>3389</v>
      </c>
      <c r="B1327" s="3" t="s">
        <v>3858</v>
      </c>
      <c r="C1327" s="49" t="s">
        <v>3859</v>
      </c>
      <c r="D1327" s="21" t="s">
        <v>3860</v>
      </c>
      <c r="E1327" s="1" t="s">
        <v>1007</v>
      </c>
      <c r="F1327" s="20">
        <v>2021</v>
      </c>
      <c r="G1327" s="21">
        <v>816</v>
      </c>
      <c r="H1327" s="81">
        <f>G1327/2*25000+1000000</f>
        <v>11200000</v>
      </c>
    </row>
    <row r="1328" spans="1:8" x14ac:dyDescent="0.3">
      <c r="A1328" s="46" t="s">
        <v>3389</v>
      </c>
      <c r="B1328" s="3" t="s">
        <v>3795</v>
      </c>
      <c r="C1328" s="49" t="s">
        <v>3796</v>
      </c>
      <c r="D1328" s="21" t="s">
        <v>3797</v>
      </c>
      <c r="E1328" s="7" t="s">
        <v>750</v>
      </c>
      <c r="F1328" s="20">
        <v>2022</v>
      </c>
      <c r="G1328" s="21">
        <v>614</v>
      </c>
      <c r="H1328" s="81">
        <f>G1328/2*25000+1000000</f>
        <v>8675000</v>
      </c>
    </row>
    <row r="1329" spans="1:8" x14ac:dyDescent="0.3">
      <c r="A1329" s="46" t="s">
        <v>3389</v>
      </c>
      <c r="B1329" s="3" t="s">
        <v>3847</v>
      </c>
      <c r="C1329" s="49" t="s">
        <v>3848</v>
      </c>
      <c r="D1329" s="21" t="s">
        <v>3849</v>
      </c>
      <c r="E1329" s="7" t="s">
        <v>750</v>
      </c>
      <c r="F1329" s="20">
        <v>2022</v>
      </c>
      <c r="G1329" s="21">
        <v>776</v>
      </c>
      <c r="H1329" s="81">
        <f>G1329/2*25000+1000000</f>
        <v>10700000</v>
      </c>
    </row>
    <row r="1330" spans="1:8" x14ac:dyDescent="0.3">
      <c r="A1330" s="46" t="s">
        <v>3389</v>
      </c>
      <c r="B1330" s="3" t="s">
        <v>852</v>
      </c>
      <c r="C1330" s="49" t="s">
        <v>1381</v>
      </c>
      <c r="D1330" s="21" t="s">
        <v>3539</v>
      </c>
      <c r="E1330" s="1" t="s">
        <v>6415</v>
      </c>
      <c r="F1330" s="20">
        <v>2023</v>
      </c>
      <c r="G1330" s="21">
        <v>206</v>
      </c>
      <c r="H1330" s="81">
        <f>G1330/2*35000+2000000</f>
        <v>5605000</v>
      </c>
    </row>
    <row r="1331" spans="1:8" x14ac:dyDescent="0.3">
      <c r="A1331" s="46" t="s">
        <v>3389</v>
      </c>
      <c r="B1331" s="3" t="s">
        <v>3622</v>
      </c>
      <c r="C1331" s="49" t="s">
        <v>3623</v>
      </c>
      <c r="D1331" s="21" t="s">
        <v>3624</v>
      </c>
      <c r="E1331" s="1" t="s">
        <v>6415</v>
      </c>
      <c r="F1331" s="20">
        <v>2023</v>
      </c>
      <c r="G1331" s="21">
        <v>448</v>
      </c>
      <c r="H1331" s="81">
        <f>G1331/2*35000+1000000</f>
        <v>8840000</v>
      </c>
    </row>
    <row r="1332" spans="1:8" x14ac:dyDescent="0.3">
      <c r="A1332" s="46" t="s">
        <v>3389</v>
      </c>
      <c r="B1332" s="3" t="s">
        <v>3500</v>
      </c>
      <c r="C1332" s="49" t="s">
        <v>3501</v>
      </c>
      <c r="D1332" s="21" t="s">
        <v>3502</v>
      </c>
      <c r="E1332" s="7" t="s">
        <v>750</v>
      </c>
      <c r="F1332" s="20">
        <v>2023</v>
      </c>
      <c r="G1332" s="21">
        <v>354</v>
      </c>
      <c r="H1332" s="81">
        <f>G1332/2*35000+1000000</f>
        <v>7195000</v>
      </c>
    </row>
    <row r="1333" spans="1:8" x14ac:dyDescent="0.3">
      <c r="A1333" s="46" t="s">
        <v>3389</v>
      </c>
      <c r="B1333" s="11" t="s">
        <v>3665</v>
      </c>
      <c r="C1333" s="54" t="s">
        <v>3666</v>
      </c>
      <c r="D1333" s="38" t="s">
        <v>3667</v>
      </c>
      <c r="E1333" s="7" t="s">
        <v>154</v>
      </c>
      <c r="F1333" s="38">
        <v>2023</v>
      </c>
      <c r="G1333" s="36">
        <v>448</v>
      </c>
      <c r="H1333" s="81">
        <f>G1333/2*35000+1000000</f>
        <v>8840000</v>
      </c>
    </row>
    <row r="1334" spans="1:8" x14ac:dyDescent="0.3">
      <c r="A1334" s="46" t="s">
        <v>3389</v>
      </c>
      <c r="B1334" s="3" t="s">
        <v>3843</v>
      </c>
      <c r="C1334" s="49" t="s">
        <v>3844</v>
      </c>
      <c r="D1334" s="21" t="s">
        <v>3845</v>
      </c>
      <c r="E1334" s="17" t="s">
        <v>3</v>
      </c>
      <c r="F1334" s="20">
        <v>2022</v>
      </c>
      <c r="G1334" s="21">
        <v>272</v>
      </c>
      <c r="H1334" s="81">
        <f>G1334/2*35000+2000000</f>
        <v>6760000</v>
      </c>
    </row>
    <row r="1335" spans="1:8" x14ac:dyDescent="0.3">
      <c r="A1335" s="46" t="s">
        <v>3389</v>
      </c>
      <c r="B1335" s="3" t="s">
        <v>3700</v>
      </c>
      <c r="C1335" s="49" t="s">
        <v>3701</v>
      </c>
      <c r="D1335" s="21" t="s">
        <v>3702</v>
      </c>
      <c r="E1335" s="7" t="s">
        <v>154</v>
      </c>
      <c r="F1335" s="20">
        <v>2023</v>
      </c>
      <c r="G1335" s="21">
        <v>254</v>
      </c>
      <c r="H1335" s="81">
        <f>G1335/2*35000+2000000</f>
        <v>6445000</v>
      </c>
    </row>
    <row r="1336" spans="1:8" x14ac:dyDescent="0.3">
      <c r="A1336" s="46" t="s">
        <v>3389</v>
      </c>
      <c r="B1336" s="3" t="s">
        <v>3546</v>
      </c>
      <c r="C1336" s="49" t="s">
        <v>3547</v>
      </c>
      <c r="D1336" s="21" t="s">
        <v>3548</v>
      </c>
      <c r="E1336" s="1" t="s">
        <v>6415</v>
      </c>
      <c r="F1336" s="20">
        <v>2023</v>
      </c>
      <c r="G1336" s="21">
        <v>316</v>
      </c>
      <c r="H1336" s="81">
        <f t="shared" ref="H1336:H1342" si="13">G1336/2*35000+1000000</f>
        <v>6530000</v>
      </c>
    </row>
    <row r="1337" spans="1:8" x14ac:dyDescent="0.3">
      <c r="A1337" s="46" t="s">
        <v>3389</v>
      </c>
      <c r="B1337" s="3" t="s">
        <v>3604</v>
      </c>
      <c r="C1337" s="52" t="s">
        <v>3605</v>
      </c>
      <c r="D1337" s="21" t="s">
        <v>3606</v>
      </c>
      <c r="E1337" s="7" t="s">
        <v>750</v>
      </c>
      <c r="F1337" s="20">
        <v>2023</v>
      </c>
      <c r="G1337" s="21">
        <v>386</v>
      </c>
      <c r="H1337" s="81">
        <f t="shared" si="13"/>
        <v>7755000</v>
      </c>
    </row>
    <row r="1338" spans="1:8" ht="28.8" x14ac:dyDescent="0.3">
      <c r="A1338" s="36" t="s">
        <v>3389</v>
      </c>
      <c r="B1338" s="3" t="s">
        <v>3590</v>
      </c>
      <c r="C1338" s="49" t="s">
        <v>3591</v>
      </c>
      <c r="D1338" s="20" t="s">
        <v>3592</v>
      </c>
      <c r="E1338" s="7" t="s">
        <v>154</v>
      </c>
      <c r="F1338" s="20">
        <v>2023</v>
      </c>
      <c r="G1338" s="21">
        <v>424</v>
      </c>
      <c r="H1338" s="81">
        <f t="shared" si="13"/>
        <v>8420000</v>
      </c>
    </row>
    <row r="1339" spans="1:8" x14ac:dyDescent="0.3">
      <c r="A1339" s="46" t="s">
        <v>3389</v>
      </c>
      <c r="B1339" s="3" t="s">
        <v>3564</v>
      </c>
      <c r="C1339" s="49" t="s">
        <v>3565</v>
      </c>
      <c r="D1339" s="21" t="s">
        <v>3566</v>
      </c>
      <c r="E1339" s="7" t="s">
        <v>750</v>
      </c>
      <c r="F1339" s="20">
        <v>2023</v>
      </c>
      <c r="G1339" s="21">
        <v>518</v>
      </c>
      <c r="H1339" s="81">
        <f t="shared" si="13"/>
        <v>10065000</v>
      </c>
    </row>
    <row r="1340" spans="1:8" x14ac:dyDescent="0.3">
      <c r="A1340" s="46" t="s">
        <v>3389</v>
      </c>
      <c r="B1340" s="3" t="s">
        <v>3647</v>
      </c>
      <c r="C1340" s="49" t="s">
        <v>3648</v>
      </c>
      <c r="D1340" s="21" t="s">
        <v>3649</v>
      </c>
      <c r="E1340" s="1" t="s">
        <v>6415</v>
      </c>
      <c r="F1340" s="20">
        <v>2021</v>
      </c>
      <c r="G1340" s="21">
        <v>310</v>
      </c>
      <c r="H1340" s="81">
        <f t="shared" si="13"/>
        <v>6425000</v>
      </c>
    </row>
    <row r="1341" spans="1:8" x14ac:dyDescent="0.3">
      <c r="A1341" s="46" t="s">
        <v>3389</v>
      </c>
      <c r="B1341" s="3" t="s">
        <v>3834</v>
      </c>
      <c r="C1341" s="49" t="s">
        <v>3835</v>
      </c>
      <c r="D1341" s="21" t="s">
        <v>3836</v>
      </c>
      <c r="E1341" s="1" t="s">
        <v>6415</v>
      </c>
      <c r="F1341" s="20">
        <v>2023</v>
      </c>
      <c r="G1341" s="21">
        <v>398</v>
      </c>
      <c r="H1341" s="81">
        <f t="shared" si="13"/>
        <v>7965000</v>
      </c>
    </row>
    <row r="1342" spans="1:8" x14ac:dyDescent="0.3">
      <c r="A1342" s="46" t="s">
        <v>3389</v>
      </c>
      <c r="B1342" s="3" t="s">
        <v>3764</v>
      </c>
      <c r="C1342" s="49" t="s">
        <v>3765</v>
      </c>
      <c r="D1342" s="21" t="s">
        <v>3766</v>
      </c>
      <c r="E1342" s="7" t="s">
        <v>11</v>
      </c>
      <c r="F1342" s="20">
        <v>2022</v>
      </c>
      <c r="G1342" s="21">
        <v>416</v>
      </c>
      <c r="H1342" s="81">
        <f t="shared" si="13"/>
        <v>8280000</v>
      </c>
    </row>
    <row r="1343" spans="1:8" x14ac:dyDescent="0.3">
      <c r="A1343" s="46" t="s">
        <v>3389</v>
      </c>
      <c r="B1343" s="3" t="s">
        <v>3831</v>
      </c>
      <c r="C1343" s="49" t="s">
        <v>3832</v>
      </c>
      <c r="D1343" s="21" t="s">
        <v>3833</v>
      </c>
      <c r="E1343" s="7" t="s">
        <v>154</v>
      </c>
      <c r="F1343" s="20">
        <v>2022</v>
      </c>
      <c r="G1343" s="21">
        <v>756</v>
      </c>
      <c r="H1343" s="81">
        <f>G1343/2*25000+1000000</f>
        <v>10450000</v>
      </c>
    </row>
    <row r="1344" spans="1:8" x14ac:dyDescent="0.3">
      <c r="A1344" s="46" t="s">
        <v>3389</v>
      </c>
      <c r="B1344" s="3" t="s">
        <v>3682</v>
      </c>
      <c r="C1344" s="49" t="s">
        <v>3683</v>
      </c>
      <c r="D1344" s="21" t="s">
        <v>3684</v>
      </c>
      <c r="E1344" s="1" t="s">
        <v>6415</v>
      </c>
      <c r="F1344" s="20">
        <v>2023</v>
      </c>
      <c r="G1344" s="21">
        <v>464</v>
      </c>
      <c r="H1344" s="81">
        <f>G1344/2*35000+1000000</f>
        <v>9120000</v>
      </c>
    </row>
    <row r="1345" spans="1:8" x14ac:dyDescent="0.3">
      <c r="A1345" s="46" t="s">
        <v>3389</v>
      </c>
      <c r="B1345" s="3" t="s">
        <v>3758</v>
      </c>
      <c r="C1345" s="49" t="s">
        <v>3759</v>
      </c>
      <c r="D1345" s="21" t="s">
        <v>3760</v>
      </c>
      <c r="E1345" s="1" t="s">
        <v>1007</v>
      </c>
      <c r="F1345" s="20">
        <v>2022</v>
      </c>
      <c r="G1345" s="21">
        <v>786</v>
      </c>
      <c r="H1345" s="81">
        <f>G1345/2*25000+1000000</f>
        <v>10825000</v>
      </c>
    </row>
    <row r="1346" spans="1:8" x14ac:dyDescent="0.3">
      <c r="A1346" s="46" t="s">
        <v>3389</v>
      </c>
      <c r="B1346" s="3" t="s">
        <v>3573</v>
      </c>
      <c r="C1346" s="49" t="s">
        <v>3574</v>
      </c>
      <c r="D1346" s="21" t="s">
        <v>3575</v>
      </c>
      <c r="E1346" s="7" t="s">
        <v>11</v>
      </c>
      <c r="F1346" s="20">
        <v>2023</v>
      </c>
      <c r="G1346" s="21">
        <v>640</v>
      </c>
      <c r="H1346" s="81">
        <f>G1346/2*25000+1000000</f>
        <v>9000000</v>
      </c>
    </row>
    <row r="1347" spans="1:8" x14ac:dyDescent="0.3">
      <c r="A1347" s="46" t="s">
        <v>3389</v>
      </c>
      <c r="B1347" s="3" t="s">
        <v>1455</v>
      </c>
      <c r="C1347" s="49" t="s">
        <v>1456</v>
      </c>
      <c r="D1347" s="21" t="s">
        <v>1457</v>
      </c>
      <c r="E1347" s="1" t="s">
        <v>1007</v>
      </c>
      <c r="F1347" s="20">
        <v>2023</v>
      </c>
      <c r="G1347" s="21">
        <v>578</v>
      </c>
      <c r="H1347" s="81">
        <f>G1347/2*25000+1000000</f>
        <v>8225000</v>
      </c>
    </row>
    <row r="1348" spans="1:8" x14ac:dyDescent="0.3">
      <c r="A1348" s="46" t="s">
        <v>3389</v>
      </c>
      <c r="B1348" s="3" t="s">
        <v>3638</v>
      </c>
      <c r="C1348" s="49" t="s">
        <v>3639</v>
      </c>
      <c r="D1348" s="21" t="s">
        <v>3640</v>
      </c>
      <c r="E1348" s="1" t="s">
        <v>6415</v>
      </c>
      <c r="F1348" s="20">
        <v>2023</v>
      </c>
      <c r="G1348" s="21">
        <v>582</v>
      </c>
      <c r="H1348" s="81">
        <f>G1348/2*25000+1000000</f>
        <v>8275000</v>
      </c>
    </row>
    <row r="1349" spans="1:8" x14ac:dyDescent="0.3">
      <c r="A1349" s="46" t="s">
        <v>3389</v>
      </c>
      <c r="B1349" s="3" t="s">
        <v>3443</v>
      </c>
      <c r="C1349" s="49" t="s">
        <v>3444</v>
      </c>
      <c r="D1349" s="21" t="s">
        <v>3445</v>
      </c>
      <c r="E1349" s="7" t="s">
        <v>750</v>
      </c>
      <c r="F1349" s="20">
        <v>2023</v>
      </c>
      <c r="G1349" s="21">
        <v>178</v>
      </c>
      <c r="H1349" s="81">
        <f>G1349/2*35000+2000000</f>
        <v>5115000</v>
      </c>
    </row>
    <row r="1350" spans="1:8" x14ac:dyDescent="0.3">
      <c r="A1350" s="46" t="s">
        <v>3389</v>
      </c>
      <c r="B1350" s="3" t="s">
        <v>3584</v>
      </c>
      <c r="C1350" s="49" t="s">
        <v>3585</v>
      </c>
      <c r="D1350" s="21" t="s">
        <v>3586</v>
      </c>
      <c r="E1350" s="7" t="s">
        <v>750</v>
      </c>
      <c r="F1350" s="20">
        <v>2023</v>
      </c>
      <c r="G1350" s="21">
        <v>416</v>
      </c>
      <c r="H1350" s="81">
        <f>G1350/2*35000+1000000</f>
        <v>8280000</v>
      </c>
    </row>
    <row r="1351" spans="1:8" x14ac:dyDescent="0.3">
      <c r="A1351" s="46" t="s">
        <v>3389</v>
      </c>
      <c r="B1351" s="3" t="s">
        <v>3506</v>
      </c>
      <c r="C1351" s="49" t="s">
        <v>3507</v>
      </c>
      <c r="D1351" s="29" t="s">
        <v>3508</v>
      </c>
      <c r="E1351" s="7" t="s">
        <v>1516</v>
      </c>
      <c r="F1351" s="20">
        <v>2022</v>
      </c>
      <c r="G1351" s="21">
        <v>198</v>
      </c>
      <c r="H1351" s="81">
        <f>G1351/2*35000+2000000</f>
        <v>5465000</v>
      </c>
    </row>
    <row r="1352" spans="1:8" ht="28.8" x14ac:dyDescent="0.3">
      <c r="A1352" s="46" t="s">
        <v>3389</v>
      </c>
      <c r="B1352" s="3" t="s">
        <v>3435</v>
      </c>
      <c r="C1352" s="49" t="s">
        <v>3436</v>
      </c>
      <c r="D1352" s="21" t="s">
        <v>3437</v>
      </c>
      <c r="E1352" s="1" t="s">
        <v>6415</v>
      </c>
      <c r="F1352" s="20">
        <v>2023</v>
      </c>
      <c r="G1352" s="21">
        <v>372</v>
      </c>
      <c r="H1352" s="81">
        <f>G1352/2*35000+1000000</f>
        <v>7510000</v>
      </c>
    </row>
    <row r="1353" spans="1:8" ht="28.8" x14ac:dyDescent="0.3">
      <c r="A1353" s="46" t="s">
        <v>3389</v>
      </c>
      <c r="B1353" s="3" t="s">
        <v>3786</v>
      </c>
      <c r="C1353" s="49" t="s">
        <v>3787</v>
      </c>
      <c r="D1353" s="21" t="s">
        <v>3788</v>
      </c>
      <c r="E1353" s="1" t="s">
        <v>6415</v>
      </c>
      <c r="F1353" s="20">
        <v>2023</v>
      </c>
      <c r="G1353" s="21">
        <v>324</v>
      </c>
      <c r="H1353" s="81">
        <f>G1353/2*35000+1000000</f>
        <v>6670000</v>
      </c>
    </row>
    <row r="1354" spans="1:8" ht="28.8" x14ac:dyDescent="0.3">
      <c r="A1354" s="46" t="s">
        <v>3389</v>
      </c>
      <c r="B1354" s="3" t="s">
        <v>3730</v>
      </c>
      <c r="C1354" s="49" t="s">
        <v>3731</v>
      </c>
      <c r="D1354" s="21" t="s">
        <v>3732</v>
      </c>
      <c r="E1354" s="1" t="s">
        <v>6415</v>
      </c>
      <c r="F1354" s="20">
        <v>2023</v>
      </c>
      <c r="G1354" s="21">
        <v>460</v>
      </c>
      <c r="H1354" s="81">
        <f>G1354/2*35000+1000000</f>
        <v>9050000</v>
      </c>
    </row>
    <row r="1355" spans="1:8" x14ac:dyDescent="0.3">
      <c r="A1355" s="46" t="s">
        <v>3389</v>
      </c>
      <c r="B1355" s="3" t="s">
        <v>3706</v>
      </c>
      <c r="C1355" s="49" t="s">
        <v>3707</v>
      </c>
      <c r="D1355" s="21" t="s">
        <v>3708</v>
      </c>
      <c r="E1355" s="7" t="s">
        <v>154</v>
      </c>
      <c r="F1355" s="20">
        <v>2023</v>
      </c>
      <c r="G1355" s="21">
        <v>532</v>
      </c>
      <c r="H1355" s="81">
        <f>G1355/2*35000+1000000</f>
        <v>10310000</v>
      </c>
    </row>
    <row r="1356" spans="1:8" x14ac:dyDescent="0.3">
      <c r="A1356" s="46" t="s">
        <v>3389</v>
      </c>
      <c r="B1356" s="3" t="s">
        <v>3792</v>
      </c>
      <c r="C1356" s="49" t="s">
        <v>3793</v>
      </c>
      <c r="D1356" s="21" t="s">
        <v>3794</v>
      </c>
      <c r="E1356" s="7" t="s">
        <v>750</v>
      </c>
      <c r="F1356" s="20">
        <v>2023</v>
      </c>
      <c r="G1356" s="21">
        <v>1184</v>
      </c>
      <c r="H1356" s="81">
        <f>G1356/2*25000+1000000</f>
        <v>15800000</v>
      </c>
    </row>
    <row r="1357" spans="1:8" x14ac:dyDescent="0.3">
      <c r="A1357" s="46" t="s">
        <v>3389</v>
      </c>
      <c r="B1357" s="3" t="s">
        <v>3576</v>
      </c>
      <c r="C1357" s="49" t="s">
        <v>3577</v>
      </c>
      <c r="D1357" s="21" t="s">
        <v>3578</v>
      </c>
      <c r="E1357" s="1" t="s">
        <v>6415</v>
      </c>
      <c r="F1357" s="20">
        <v>2023</v>
      </c>
      <c r="G1357" s="21">
        <v>310</v>
      </c>
      <c r="H1357" s="81">
        <f>G1357/2*35000+1000000</f>
        <v>6425000</v>
      </c>
    </row>
    <row r="1358" spans="1:8" x14ac:dyDescent="0.3">
      <c r="A1358" s="46" t="s">
        <v>3389</v>
      </c>
      <c r="B1358" s="3" t="s">
        <v>3773</v>
      </c>
      <c r="C1358" s="52" t="s">
        <v>3774</v>
      </c>
      <c r="D1358" s="21" t="s">
        <v>3775</v>
      </c>
      <c r="E1358" s="1" t="s">
        <v>1007</v>
      </c>
      <c r="F1358" s="20">
        <v>2023</v>
      </c>
      <c r="G1358" s="21">
        <v>770</v>
      </c>
      <c r="H1358" s="81">
        <f>G1358/2*25000+1000000</f>
        <v>10625000</v>
      </c>
    </row>
    <row r="1359" spans="1:8" x14ac:dyDescent="0.3">
      <c r="A1359" s="46" t="s">
        <v>3389</v>
      </c>
      <c r="B1359" s="3" t="s">
        <v>3593</v>
      </c>
      <c r="C1359" s="49" t="s">
        <v>3594</v>
      </c>
      <c r="D1359" s="21" t="s">
        <v>3595</v>
      </c>
      <c r="E1359" s="7" t="s">
        <v>750</v>
      </c>
      <c r="F1359" s="20">
        <v>2023</v>
      </c>
      <c r="G1359" s="21">
        <v>448</v>
      </c>
      <c r="H1359" s="81">
        <f>G1359/2*35000+1000000</f>
        <v>8840000</v>
      </c>
    </row>
    <row r="1360" spans="1:8" x14ac:dyDescent="0.3">
      <c r="A1360" s="46" t="s">
        <v>3389</v>
      </c>
      <c r="B1360" s="3" t="s">
        <v>3810</v>
      </c>
      <c r="C1360" s="49" t="s">
        <v>3811</v>
      </c>
      <c r="D1360" s="21" t="s">
        <v>3812</v>
      </c>
      <c r="E1360" s="33" t="s">
        <v>6415</v>
      </c>
      <c r="F1360" s="20">
        <v>2023</v>
      </c>
      <c r="G1360" s="21">
        <v>236</v>
      </c>
      <c r="H1360" s="81">
        <f>G1360/2*35000+2000000</f>
        <v>6130000</v>
      </c>
    </row>
    <row r="1361" spans="1:8" x14ac:dyDescent="0.3">
      <c r="A1361" s="46" t="s">
        <v>3389</v>
      </c>
      <c r="B1361" s="3" t="s">
        <v>3873</v>
      </c>
      <c r="C1361" s="49" t="s">
        <v>3874</v>
      </c>
      <c r="D1361" s="21" t="s">
        <v>3875</v>
      </c>
      <c r="E1361" s="7" t="s">
        <v>154</v>
      </c>
      <c r="F1361" s="20">
        <v>2023</v>
      </c>
      <c r="G1361" s="21">
        <v>424</v>
      </c>
      <c r="H1361" s="81">
        <f>G1361/2*35000+1000000</f>
        <v>8420000</v>
      </c>
    </row>
    <row r="1362" spans="1:8" x14ac:dyDescent="0.3">
      <c r="A1362" s="46" t="s">
        <v>3389</v>
      </c>
      <c r="B1362" s="3" t="s">
        <v>3644</v>
      </c>
      <c r="C1362" s="49" t="s">
        <v>3645</v>
      </c>
      <c r="D1362" s="21" t="s">
        <v>3646</v>
      </c>
      <c r="E1362" s="7" t="s">
        <v>750</v>
      </c>
      <c r="F1362" s="20">
        <v>2023</v>
      </c>
      <c r="G1362" s="21">
        <v>400</v>
      </c>
      <c r="H1362" s="81">
        <f>G1362/2*35000+1000000</f>
        <v>8000000</v>
      </c>
    </row>
    <row r="1363" spans="1:8" x14ac:dyDescent="0.3">
      <c r="A1363" s="46" t="s">
        <v>3389</v>
      </c>
      <c r="B1363" s="3" t="s">
        <v>3650</v>
      </c>
      <c r="C1363" s="49" t="s">
        <v>3651</v>
      </c>
      <c r="D1363" s="21" t="s">
        <v>3652</v>
      </c>
      <c r="E1363" s="7" t="s">
        <v>154</v>
      </c>
      <c r="F1363" s="20">
        <v>2022</v>
      </c>
      <c r="G1363" s="21">
        <v>292</v>
      </c>
      <c r="H1363" s="81">
        <f>G1363/2*35000+1000000</f>
        <v>6110000</v>
      </c>
    </row>
    <row r="1364" spans="1:8" ht="28.8" x14ac:dyDescent="0.3">
      <c r="A1364" s="46" t="s">
        <v>3389</v>
      </c>
      <c r="B1364" s="3" t="s">
        <v>3423</v>
      </c>
      <c r="C1364" s="49" t="s">
        <v>3424</v>
      </c>
      <c r="D1364" s="21" t="s">
        <v>3425</v>
      </c>
      <c r="E1364" s="7" t="s">
        <v>750</v>
      </c>
      <c r="F1364" s="20">
        <v>2023</v>
      </c>
      <c r="G1364" s="21">
        <v>252</v>
      </c>
      <c r="H1364" s="81">
        <f>G1364/2*35000+2000000</f>
        <v>6410000</v>
      </c>
    </row>
    <row r="1365" spans="1:8" x14ac:dyDescent="0.3">
      <c r="A1365" s="46" t="s">
        <v>3389</v>
      </c>
      <c r="B1365" s="3" t="s">
        <v>3558</v>
      </c>
      <c r="C1365" s="49" t="s">
        <v>3559</v>
      </c>
      <c r="D1365" s="21" t="s">
        <v>3560</v>
      </c>
      <c r="E1365" s="7" t="s">
        <v>154</v>
      </c>
      <c r="F1365" s="20">
        <v>2023</v>
      </c>
      <c r="G1365" s="21">
        <v>488</v>
      </c>
      <c r="H1365" s="81">
        <f>G1365/2*35000+1000000</f>
        <v>9540000</v>
      </c>
    </row>
    <row r="1366" spans="1:8" x14ac:dyDescent="0.3">
      <c r="A1366" s="46" t="s">
        <v>3389</v>
      </c>
      <c r="B1366" s="3" t="s">
        <v>3736</v>
      </c>
      <c r="C1366" s="49" t="s">
        <v>3737</v>
      </c>
      <c r="D1366" s="21" t="s">
        <v>3738</v>
      </c>
      <c r="E1366" s="7" t="s">
        <v>750</v>
      </c>
      <c r="F1366" s="20">
        <v>2023</v>
      </c>
      <c r="G1366" s="21">
        <v>842</v>
      </c>
      <c r="H1366" s="81">
        <f>G1366/2*25000+1000000</f>
        <v>11525000</v>
      </c>
    </row>
    <row r="1367" spans="1:8" ht="28.8" x14ac:dyDescent="0.3">
      <c r="A1367" s="46" t="s">
        <v>3389</v>
      </c>
      <c r="B1367" s="3" t="s">
        <v>3742</v>
      </c>
      <c r="C1367" s="49" t="s">
        <v>3743</v>
      </c>
      <c r="D1367" s="21" t="s">
        <v>3744</v>
      </c>
      <c r="E1367" s="1" t="s">
        <v>6415</v>
      </c>
      <c r="F1367" s="20">
        <v>2023</v>
      </c>
      <c r="G1367" s="21">
        <v>360</v>
      </c>
      <c r="H1367" s="81">
        <f>G1367/2*35000+1000000</f>
        <v>7300000</v>
      </c>
    </row>
    <row r="1368" spans="1:8" x14ac:dyDescent="0.3">
      <c r="A1368" s="46" t="s">
        <v>3389</v>
      </c>
      <c r="B1368" s="3" t="s">
        <v>3628</v>
      </c>
      <c r="C1368" s="49" t="s">
        <v>3629</v>
      </c>
      <c r="D1368" s="21" t="s">
        <v>3630</v>
      </c>
      <c r="E1368" s="7" t="s">
        <v>154</v>
      </c>
      <c r="F1368" s="20">
        <v>2023</v>
      </c>
      <c r="G1368" s="21">
        <v>260</v>
      </c>
      <c r="H1368" s="81">
        <f>G1368/2*35000+2000000</f>
        <v>6550000</v>
      </c>
    </row>
    <row r="1369" spans="1:8" x14ac:dyDescent="0.3">
      <c r="A1369" s="46" t="s">
        <v>3389</v>
      </c>
      <c r="B1369" s="3" t="s">
        <v>3579</v>
      </c>
      <c r="C1369" s="49" t="s">
        <v>3580</v>
      </c>
      <c r="D1369" s="21" t="s">
        <v>3397</v>
      </c>
      <c r="E1369" s="17" t="s">
        <v>3</v>
      </c>
      <c r="F1369" s="20">
        <v>2023</v>
      </c>
      <c r="G1369" s="21">
        <v>802</v>
      </c>
      <c r="H1369" s="81">
        <f>G1369/2*25000+1000000</f>
        <v>11025000</v>
      </c>
    </row>
    <row r="1370" spans="1:8" ht="28.8" x14ac:dyDescent="0.3">
      <c r="A1370" s="46" t="s">
        <v>3389</v>
      </c>
      <c r="B1370" s="3" t="s">
        <v>3798</v>
      </c>
      <c r="C1370" s="49" t="s">
        <v>3799</v>
      </c>
      <c r="D1370" s="20" t="s">
        <v>3800</v>
      </c>
      <c r="E1370" s="7" t="s">
        <v>154</v>
      </c>
      <c r="F1370" s="20">
        <v>2023</v>
      </c>
      <c r="G1370" s="21">
        <v>496</v>
      </c>
      <c r="H1370" s="81">
        <f>G1370/2*35000+1000000</f>
        <v>9680000</v>
      </c>
    </row>
    <row r="1371" spans="1:8" ht="28.8" x14ac:dyDescent="0.3">
      <c r="A1371" s="46" t="s">
        <v>3389</v>
      </c>
      <c r="B1371" s="3" t="s">
        <v>3807</v>
      </c>
      <c r="C1371" s="49" t="s">
        <v>3808</v>
      </c>
      <c r="D1371" s="21" t="s">
        <v>3809</v>
      </c>
      <c r="E1371" s="17" t="s">
        <v>3</v>
      </c>
      <c r="F1371" s="20">
        <v>2023</v>
      </c>
      <c r="G1371" s="21">
        <v>706</v>
      </c>
      <c r="H1371" s="81">
        <f>G1371/2*25000+1000000</f>
        <v>9825000</v>
      </c>
    </row>
    <row r="1372" spans="1:8" x14ac:dyDescent="0.3">
      <c r="A1372" s="46" t="s">
        <v>3389</v>
      </c>
      <c r="B1372" s="3" t="s">
        <v>3491</v>
      </c>
      <c r="C1372" s="49" t="s">
        <v>3492</v>
      </c>
      <c r="D1372" s="21" t="s">
        <v>3493</v>
      </c>
      <c r="E1372" s="1" t="s">
        <v>6415</v>
      </c>
      <c r="F1372" s="20">
        <v>2023</v>
      </c>
      <c r="G1372" s="21">
        <v>274</v>
      </c>
      <c r="H1372" s="81">
        <f>G1372/2*35000+2000000</f>
        <v>6795000</v>
      </c>
    </row>
    <row r="1373" spans="1:8" x14ac:dyDescent="0.3">
      <c r="A1373" s="46" t="s">
        <v>3389</v>
      </c>
      <c r="B1373" s="3" t="s">
        <v>3625</v>
      </c>
      <c r="C1373" s="49" t="s">
        <v>3626</v>
      </c>
      <c r="D1373" s="21" t="s">
        <v>3627</v>
      </c>
      <c r="E1373" s="7" t="s">
        <v>154</v>
      </c>
      <c r="F1373" s="20">
        <v>2023</v>
      </c>
      <c r="G1373" s="21">
        <v>448</v>
      </c>
      <c r="H1373" s="81">
        <f>G1373/2*35000+1000000</f>
        <v>8840000</v>
      </c>
    </row>
    <row r="1374" spans="1:8" x14ac:dyDescent="0.3">
      <c r="A1374" s="46" t="s">
        <v>3389</v>
      </c>
      <c r="B1374" s="3" t="s">
        <v>3697</v>
      </c>
      <c r="C1374" s="49" t="s">
        <v>3698</v>
      </c>
      <c r="D1374" s="21" t="s">
        <v>3699</v>
      </c>
      <c r="E1374" s="1" t="s">
        <v>6415</v>
      </c>
      <c r="F1374" s="20">
        <v>2023</v>
      </c>
      <c r="G1374" s="21">
        <v>296</v>
      </c>
      <c r="H1374" s="81">
        <f>G1374/2*35000+1000000</f>
        <v>6180000</v>
      </c>
    </row>
    <row r="1375" spans="1:8" x14ac:dyDescent="0.3">
      <c r="A1375" s="46" t="s">
        <v>3389</v>
      </c>
      <c r="B1375" s="3" t="s">
        <v>3668</v>
      </c>
      <c r="C1375" s="49" t="s">
        <v>3669</v>
      </c>
      <c r="D1375" s="20" t="s">
        <v>3670</v>
      </c>
      <c r="E1375" s="7" t="s">
        <v>154</v>
      </c>
      <c r="F1375" s="20">
        <v>2023</v>
      </c>
      <c r="G1375" s="21">
        <v>498</v>
      </c>
      <c r="H1375" s="81">
        <f>G1375/2*35000+1000000</f>
        <v>9715000</v>
      </c>
    </row>
    <row r="1376" spans="1:8" x14ac:dyDescent="0.3">
      <c r="A1376" s="46" t="s">
        <v>3389</v>
      </c>
      <c r="B1376" s="3" t="s">
        <v>3653</v>
      </c>
      <c r="C1376" s="49" t="s">
        <v>3654</v>
      </c>
      <c r="D1376" s="21" t="s">
        <v>3655</v>
      </c>
      <c r="E1376" s="7" t="s">
        <v>11</v>
      </c>
      <c r="F1376" s="20">
        <v>2023</v>
      </c>
      <c r="G1376" s="21">
        <v>726</v>
      </c>
      <c r="H1376" s="81">
        <f>G1376/2*25000+1000000</f>
        <v>10075000</v>
      </c>
    </row>
    <row r="1377" spans="1:8" x14ac:dyDescent="0.3">
      <c r="A1377" s="46" t="s">
        <v>3389</v>
      </c>
      <c r="B1377" s="3" t="s">
        <v>3789</v>
      </c>
      <c r="C1377" s="49" t="s">
        <v>3790</v>
      </c>
      <c r="D1377" s="20" t="s">
        <v>3791</v>
      </c>
      <c r="E1377" s="7" t="s">
        <v>154</v>
      </c>
      <c r="F1377" s="20">
        <v>2023</v>
      </c>
      <c r="G1377" s="21">
        <v>342</v>
      </c>
      <c r="H1377" s="81">
        <f t="shared" ref="H1377:H1382" si="14">G1377/2*35000+1000000</f>
        <v>6985000</v>
      </c>
    </row>
    <row r="1378" spans="1:8" x14ac:dyDescent="0.3">
      <c r="A1378" s="36" t="s">
        <v>3389</v>
      </c>
      <c r="B1378" s="3" t="s">
        <v>3761</v>
      </c>
      <c r="C1378" s="49" t="s">
        <v>3762</v>
      </c>
      <c r="D1378" s="21" t="s">
        <v>3763</v>
      </c>
      <c r="E1378" s="7" t="s">
        <v>11</v>
      </c>
      <c r="F1378" s="20">
        <v>2022</v>
      </c>
      <c r="G1378" s="21">
        <v>312</v>
      </c>
      <c r="H1378" s="81">
        <f t="shared" si="14"/>
        <v>6460000</v>
      </c>
    </row>
    <row r="1379" spans="1:8" x14ac:dyDescent="0.3">
      <c r="A1379" s="46" t="s">
        <v>3389</v>
      </c>
      <c r="B1379" s="3" t="s">
        <v>3488</v>
      </c>
      <c r="C1379" s="49" t="s">
        <v>3489</v>
      </c>
      <c r="D1379" s="21" t="s">
        <v>3490</v>
      </c>
      <c r="E1379" s="7" t="s">
        <v>11</v>
      </c>
      <c r="F1379" s="20">
        <v>2023</v>
      </c>
      <c r="G1379" s="21">
        <v>428</v>
      </c>
      <c r="H1379" s="81">
        <f t="shared" si="14"/>
        <v>8490000</v>
      </c>
    </row>
    <row r="1380" spans="1:8" x14ac:dyDescent="0.3">
      <c r="A1380" s="46" t="s">
        <v>3389</v>
      </c>
      <c r="B1380" s="3" t="s">
        <v>3712</v>
      </c>
      <c r="C1380" s="49" t="s">
        <v>3713</v>
      </c>
      <c r="D1380" s="21" t="s">
        <v>3714</v>
      </c>
      <c r="E1380" s="7" t="s">
        <v>11</v>
      </c>
      <c r="F1380" s="20">
        <v>2021</v>
      </c>
      <c r="G1380" s="21">
        <v>350</v>
      </c>
      <c r="H1380" s="81">
        <f t="shared" si="14"/>
        <v>7125000</v>
      </c>
    </row>
    <row r="1381" spans="1:8" ht="16.2" customHeight="1" x14ac:dyDescent="0.3">
      <c r="A1381" s="46" t="s">
        <v>3389</v>
      </c>
      <c r="B1381" s="3" t="s">
        <v>3641</v>
      </c>
      <c r="C1381" s="49" t="s">
        <v>3642</v>
      </c>
      <c r="D1381" s="21" t="s">
        <v>3643</v>
      </c>
      <c r="E1381" s="7" t="s">
        <v>154</v>
      </c>
      <c r="F1381" s="20">
        <v>2022</v>
      </c>
      <c r="G1381" s="21">
        <v>308</v>
      </c>
      <c r="H1381" s="81">
        <f t="shared" si="14"/>
        <v>6390000</v>
      </c>
    </row>
    <row r="1382" spans="1:8" x14ac:dyDescent="0.3">
      <c r="A1382" s="46" t="s">
        <v>3389</v>
      </c>
      <c r="B1382" s="3" t="s">
        <v>3733</v>
      </c>
      <c r="C1382" s="49" t="s">
        <v>3734</v>
      </c>
      <c r="D1382" s="21" t="s">
        <v>3735</v>
      </c>
      <c r="E1382" s="1" t="s">
        <v>6415</v>
      </c>
      <c r="F1382" s="20">
        <v>2023</v>
      </c>
      <c r="G1382" s="21">
        <v>404</v>
      </c>
      <c r="H1382" s="81">
        <f t="shared" si="14"/>
        <v>8070000</v>
      </c>
    </row>
    <row r="1383" spans="1:8" x14ac:dyDescent="0.3">
      <c r="A1383" s="46" t="s">
        <v>3389</v>
      </c>
      <c r="B1383" s="3" t="s">
        <v>3703</v>
      </c>
      <c r="C1383" s="49" t="s">
        <v>3704</v>
      </c>
      <c r="D1383" s="21" t="s">
        <v>3705</v>
      </c>
      <c r="E1383" s="7" t="s">
        <v>750</v>
      </c>
      <c r="F1383" s="20">
        <v>2023</v>
      </c>
      <c r="G1383" s="21">
        <v>624</v>
      </c>
      <c r="H1383" s="81">
        <f>G1383/2*25000+1000000</f>
        <v>8800000</v>
      </c>
    </row>
    <row r="1384" spans="1:8" x14ac:dyDescent="0.3">
      <c r="A1384" s="46" t="s">
        <v>3389</v>
      </c>
      <c r="B1384" s="3" t="s">
        <v>3715</v>
      </c>
      <c r="C1384" s="49" t="s">
        <v>3716</v>
      </c>
      <c r="D1384" s="21" t="s">
        <v>3717</v>
      </c>
      <c r="E1384" s="7" t="s">
        <v>154</v>
      </c>
      <c r="F1384" s="20">
        <v>2023</v>
      </c>
      <c r="G1384" s="21">
        <v>650</v>
      </c>
      <c r="H1384" s="81">
        <f>G1384/2*25000+1000000</f>
        <v>9125000</v>
      </c>
    </row>
    <row r="1385" spans="1:8" x14ac:dyDescent="0.3">
      <c r="A1385" s="46" t="s">
        <v>3389</v>
      </c>
      <c r="B1385" s="3" t="s">
        <v>3420</v>
      </c>
      <c r="C1385" s="49" t="s">
        <v>3421</v>
      </c>
      <c r="D1385" s="21" t="s">
        <v>3422</v>
      </c>
      <c r="E1385" s="7" t="s">
        <v>750</v>
      </c>
      <c r="F1385" s="20">
        <v>2023</v>
      </c>
      <c r="G1385" s="21">
        <v>254</v>
      </c>
      <c r="H1385" s="81">
        <f>G1385/2*35000+2000000</f>
        <v>6445000</v>
      </c>
    </row>
    <row r="1386" spans="1:8" x14ac:dyDescent="0.3">
      <c r="A1386" s="46" t="s">
        <v>3389</v>
      </c>
      <c r="B1386" s="3" t="s">
        <v>3567</v>
      </c>
      <c r="C1386" s="49" t="s">
        <v>3568</v>
      </c>
      <c r="D1386" s="21" t="s">
        <v>3569</v>
      </c>
      <c r="E1386" s="1" t="s">
        <v>6415</v>
      </c>
      <c r="F1386" s="20">
        <v>2023</v>
      </c>
      <c r="G1386" s="21">
        <v>480</v>
      </c>
      <c r="H1386" s="81">
        <f t="shared" ref="H1386:H1392" si="15">G1386/2*35000+1000000</f>
        <v>9400000</v>
      </c>
    </row>
    <row r="1387" spans="1:8" x14ac:dyDescent="0.3">
      <c r="A1387" s="46" t="s">
        <v>3389</v>
      </c>
      <c r="B1387" s="3" t="s">
        <v>3533</v>
      </c>
      <c r="C1387" s="49" t="s">
        <v>3534</v>
      </c>
      <c r="D1387" s="21" t="s">
        <v>3535</v>
      </c>
      <c r="E1387" s="7" t="s">
        <v>750</v>
      </c>
      <c r="F1387" s="20">
        <v>2023</v>
      </c>
      <c r="G1387" s="21">
        <v>354</v>
      </c>
      <c r="H1387" s="81">
        <f t="shared" si="15"/>
        <v>7195000</v>
      </c>
    </row>
    <row r="1388" spans="1:8" x14ac:dyDescent="0.3">
      <c r="A1388" s="46" t="s">
        <v>3389</v>
      </c>
      <c r="B1388" s="3" t="s">
        <v>3561</v>
      </c>
      <c r="C1388" s="49" t="s">
        <v>3562</v>
      </c>
      <c r="D1388" s="21" t="s">
        <v>3563</v>
      </c>
      <c r="E1388" s="1" t="s">
        <v>6415</v>
      </c>
      <c r="F1388" s="20">
        <v>2023</v>
      </c>
      <c r="G1388" s="21">
        <v>550</v>
      </c>
      <c r="H1388" s="81">
        <f t="shared" si="15"/>
        <v>10625000</v>
      </c>
    </row>
    <row r="1389" spans="1:8" x14ac:dyDescent="0.3">
      <c r="A1389" s="46" t="s">
        <v>3389</v>
      </c>
      <c r="B1389" s="3" t="s">
        <v>3581</v>
      </c>
      <c r="C1389" s="49" t="s">
        <v>3582</v>
      </c>
      <c r="D1389" s="21" t="s">
        <v>3583</v>
      </c>
      <c r="E1389" s="1" t="s">
        <v>6415</v>
      </c>
      <c r="F1389" s="20">
        <v>2023</v>
      </c>
      <c r="G1389" s="21">
        <v>380</v>
      </c>
      <c r="H1389" s="81">
        <f t="shared" si="15"/>
        <v>7650000</v>
      </c>
    </row>
    <row r="1390" spans="1:8" ht="28.8" x14ac:dyDescent="0.3">
      <c r="A1390" s="46" t="s">
        <v>3389</v>
      </c>
      <c r="B1390" s="3" t="s">
        <v>3476</v>
      </c>
      <c r="C1390" s="49" t="s">
        <v>3477</v>
      </c>
      <c r="D1390" s="21" t="s">
        <v>3478</v>
      </c>
      <c r="E1390" s="1" t="s">
        <v>6415</v>
      </c>
      <c r="F1390" s="20">
        <v>2023</v>
      </c>
      <c r="G1390" s="21">
        <v>358</v>
      </c>
      <c r="H1390" s="81">
        <f t="shared" si="15"/>
        <v>7265000</v>
      </c>
    </row>
    <row r="1391" spans="1:8" x14ac:dyDescent="0.3">
      <c r="A1391" s="46" t="s">
        <v>3389</v>
      </c>
      <c r="B1391" s="3" t="s">
        <v>3485</v>
      </c>
      <c r="C1391" s="49" t="s">
        <v>3486</v>
      </c>
      <c r="D1391" s="23" t="s">
        <v>3487</v>
      </c>
      <c r="E1391" s="7" t="s">
        <v>154</v>
      </c>
      <c r="F1391" s="20">
        <v>2023</v>
      </c>
      <c r="G1391" s="21">
        <v>508</v>
      </c>
      <c r="H1391" s="81">
        <f t="shared" si="15"/>
        <v>9890000</v>
      </c>
    </row>
    <row r="1392" spans="1:8" x14ac:dyDescent="0.3">
      <c r="A1392" s="36" t="s">
        <v>3389</v>
      </c>
      <c r="B1392" s="3" t="s">
        <v>3853</v>
      </c>
      <c r="C1392" s="52" t="s">
        <v>3854</v>
      </c>
      <c r="D1392" s="21" t="s">
        <v>3855</v>
      </c>
      <c r="E1392" s="17" t="s">
        <v>3</v>
      </c>
      <c r="F1392" s="20">
        <v>2023</v>
      </c>
      <c r="G1392" s="21">
        <v>400</v>
      </c>
      <c r="H1392" s="81">
        <f t="shared" si="15"/>
        <v>8000000</v>
      </c>
    </row>
    <row r="1393" spans="1:8" ht="28.8" x14ac:dyDescent="0.3">
      <c r="A1393" s="46" t="s">
        <v>3389</v>
      </c>
      <c r="B1393" s="3" t="s">
        <v>3718</v>
      </c>
      <c r="C1393" s="49" t="s">
        <v>3719</v>
      </c>
      <c r="D1393" s="21" t="s">
        <v>3720</v>
      </c>
      <c r="E1393" s="7" t="s">
        <v>750</v>
      </c>
      <c r="F1393" s="20">
        <v>2022</v>
      </c>
      <c r="G1393" s="21">
        <v>714</v>
      </c>
      <c r="H1393" s="81">
        <f>G1393/2*25000+1000000</f>
        <v>9925000</v>
      </c>
    </row>
    <row r="1394" spans="1:8" x14ac:dyDescent="0.3">
      <c r="A1394" s="46" t="s">
        <v>3389</v>
      </c>
      <c r="B1394" s="3" t="s">
        <v>3822</v>
      </c>
      <c r="C1394" s="49" t="s">
        <v>3823</v>
      </c>
      <c r="D1394" s="21" t="s">
        <v>3824</v>
      </c>
      <c r="E1394" s="1" t="s">
        <v>6415</v>
      </c>
      <c r="F1394" s="20">
        <v>2023</v>
      </c>
      <c r="G1394" s="21">
        <v>618</v>
      </c>
      <c r="H1394" s="81">
        <f>G1394/2*25000+1000000</f>
        <v>8725000</v>
      </c>
    </row>
    <row r="1395" spans="1:8" ht="28.8" x14ac:dyDescent="0.3">
      <c r="A1395" s="46" t="s">
        <v>3389</v>
      </c>
      <c r="B1395" s="3" t="s">
        <v>3417</v>
      </c>
      <c r="C1395" s="49" t="s">
        <v>3418</v>
      </c>
      <c r="D1395" s="21" t="s">
        <v>3419</v>
      </c>
      <c r="E1395" s="17" t="s">
        <v>3</v>
      </c>
      <c r="F1395" s="20">
        <v>2023</v>
      </c>
      <c r="G1395" s="21">
        <v>768</v>
      </c>
      <c r="H1395" s="81">
        <f>G1395/2*25000+1000000</f>
        <v>10600000</v>
      </c>
    </row>
    <row r="1396" spans="1:8" x14ac:dyDescent="0.3">
      <c r="A1396" s="46" t="s">
        <v>3389</v>
      </c>
      <c r="B1396" s="3" t="s">
        <v>3779</v>
      </c>
      <c r="C1396" s="49" t="s">
        <v>3780</v>
      </c>
      <c r="D1396" s="21" t="s">
        <v>3781</v>
      </c>
      <c r="E1396" s="7" t="s">
        <v>154</v>
      </c>
      <c r="F1396" s="20">
        <v>2023</v>
      </c>
      <c r="G1396" s="21">
        <v>920</v>
      </c>
      <c r="H1396" s="81">
        <f>G1396/2*25000+1000000</f>
        <v>12500000</v>
      </c>
    </row>
    <row r="1397" spans="1:8" x14ac:dyDescent="0.3">
      <c r="A1397" s="46" t="s">
        <v>3389</v>
      </c>
      <c r="B1397" s="3" t="s">
        <v>3724</v>
      </c>
      <c r="C1397" s="49" t="s">
        <v>3725</v>
      </c>
      <c r="D1397" s="21" t="s">
        <v>3726</v>
      </c>
      <c r="E1397" s="1" t="s">
        <v>6415</v>
      </c>
      <c r="F1397" s="20">
        <v>2023</v>
      </c>
      <c r="G1397" s="21">
        <v>304</v>
      </c>
      <c r="H1397" s="81">
        <f>G1397/2*35000+1000000</f>
        <v>6320000</v>
      </c>
    </row>
    <row r="1398" spans="1:8" x14ac:dyDescent="0.3">
      <c r="A1398" s="46" t="s">
        <v>3389</v>
      </c>
      <c r="B1398" s="3" t="s">
        <v>3825</v>
      </c>
      <c r="C1398" s="49" t="s">
        <v>3826</v>
      </c>
      <c r="D1398" s="21" t="s">
        <v>3827</v>
      </c>
      <c r="E1398" s="7" t="s">
        <v>750</v>
      </c>
      <c r="F1398" s="20">
        <v>2023</v>
      </c>
      <c r="G1398" s="21">
        <v>488</v>
      </c>
      <c r="H1398" s="81">
        <f>G1398/2*35000+1000000</f>
        <v>9540000</v>
      </c>
    </row>
    <row r="1399" spans="1:8" x14ac:dyDescent="0.3">
      <c r="A1399" s="46" t="s">
        <v>3389</v>
      </c>
      <c r="B1399" s="3" t="s">
        <v>3767</v>
      </c>
      <c r="C1399" s="49" t="s">
        <v>3768</v>
      </c>
      <c r="D1399" s="21" t="s">
        <v>3769</v>
      </c>
      <c r="E1399" s="7" t="s">
        <v>154</v>
      </c>
      <c r="F1399" s="20">
        <v>2021</v>
      </c>
      <c r="G1399" s="21">
        <v>416</v>
      </c>
      <c r="H1399" s="81">
        <f>G1399/2*35000+1000000</f>
        <v>8280000</v>
      </c>
    </row>
    <row r="1400" spans="1:8" x14ac:dyDescent="0.3">
      <c r="A1400" s="46" t="s">
        <v>3389</v>
      </c>
      <c r="B1400" s="3" t="s">
        <v>3518</v>
      </c>
      <c r="C1400" s="49" t="s">
        <v>3519</v>
      </c>
      <c r="D1400" s="21" t="s">
        <v>3520</v>
      </c>
      <c r="E1400" s="1" t="s">
        <v>6415</v>
      </c>
      <c r="F1400" s="20">
        <v>2023</v>
      </c>
      <c r="G1400" s="21">
        <v>370</v>
      </c>
      <c r="H1400" s="81">
        <f>G1400/2*35000+1000000</f>
        <v>7475000</v>
      </c>
    </row>
    <row r="1401" spans="1:8" x14ac:dyDescent="0.3">
      <c r="A1401" s="46" t="s">
        <v>3389</v>
      </c>
      <c r="B1401" s="3" t="s">
        <v>3601</v>
      </c>
      <c r="C1401" s="49" t="s">
        <v>3602</v>
      </c>
      <c r="D1401" s="21" t="s">
        <v>3603</v>
      </c>
      <c r="E1401" s="7" t="s">
        <v>750</v>
      </c>
      <c r="F1401" s="20">
        <v>2023</v>
      </c>
      <c r="G1401" s="21">
        <v>334</v>
      </c>
      <c r="H1401" s="81">
        <f>G1401/2*35000+1000000</f>
        <v>6845000</v>
      </c>
    </row>
    <row r="1402" spans="1:8" x14ac:dyDescent="0.3">
      <c r="A1402" s="46" t="s">
        <v>3389</v>
      </c>
      <c r="B1402" s="3" t="s">
        <v>3607</v>
      </c>
      <c r="C1402" s="49" t="s">
        <v>3608</v>
      </c>
      <c r="D1402" s="21" t="s">
        <v>3609</v>
      </c>
      <c r="E1402" s="1" t="s">
        <v>6415</v>
      </c>
      <c r="F1402" s="20">
        <v>2023</v>
      </c>
      <c r="G1402" s="21">
        <v>246</v>
      </c>
      <c r="H1402" s="81">
        <f>G1402/2*35000+2000000</f>
        <v>6305000</v>
      </c>
    </row>
    <row r="1403" spans="1:8" x14ac:dyDescent="0.3">
      <c r="A1403" s="46" t="s">
        <v>3389</v>
      </c>
      <c r="B1403" s="3" t="s">
        <v>3440</v>
      </c>
      <c r="C1403" s="49" t="s">
        <v>3441</v>
      </c>
      <c r="D1403" s="21" t="s">
        <v>3442</v>
      </c>
      <c r="E1403" s="1" t="s">
        <v>6415</v>
      </c>
      <c r="F1403" s="20">
        <v>2023</v>
      </c>
      <c r="G1403" s="21">
        <v>256</v>
      </c>
      <c r="H1403" s="81">
        <f>G1403/2*35000+2000000</f>
        <v>6480000</v>
      </c>
    </row>
    <row r="1404" spans="1:8" ht="28.8" x14ac:dyDescent="0.3">
      <c r="A1404" s="46" t="s">
        <v>3389</v>
      </c>
      <c r="B1404" s="3" t="s">
        <v>3452</v>
      </c>
      <c r="C1404" s="49" t="s">
        <v>3453</v>
      </c>
      <c r="D1404" s="21" t="s">
        <v>3454</v>
      </c>
      <c r="E1404" s="17" t="s">
        <v>3</v>
      </c>
      <c r="F1404" s="20">
        <v>2023</v>
      </c>
      <c r="G1404" s="21">
        <v>510</v>
      </c>
      <c r="H1404" s="81">
        <f>G1404/2*35000+1000000</f>
        <v>9925000</v>
      </c>
    </row>
    <row r="1405" spans="1:8" x14ac:dyDescent="0.3">
      <c r="A1405" s="36" t="s">
        <v>3389</v>
      </c>
      <c r="B1405" s="3" t="s">
        <v>3619</v>
      </c>
      <c r="C1405" s="49" t="s">
        <v>3620</v>
      </c>
      <c r="D1405" s="20" t="s">
        <v>3621</v>
      </c>
      <c r="E1405" s="7" t="s">
        <v>154</v>
      </c>
      <c r="F1405" s="20">
        <v>2023</v>
      </c>
      <c r="G1405" s="21">
        <v>918</v>
      </c>
      <c r="H1405" s="81">
        <f>G1405/2*25000+1000000</f>
        <v>12475000</v>
      </c>
    </row>
    <row r="1406" spans="1:8" x14ac:dyDescent="0.3">
      <c r="A1406" s="36" t="s">
        <v>3389</v>
      </c>
      <c r="B1406" s="3" t="s">
        <v>3497</v>
      </c>
      <c r="C1406" s="49" t="s">
        <v>3498</v>
      </c>
      <c r="D1406" s="21" t="s">
        <v>3499</v>
      </c>
      <c r="E1406" s="1" t="s">
        <v>6415</v>
      </c>
      <c r="F1406" s="20">
        <v>2023</v>
      </c>
      <c r="G1406" s="21">
        <v>558</v>
      </c>
      <c r="H1406" s="81">
        <f>G1406/2*35000+1000000</f>
        <v>10765000</v>
      </c>
    </row>
    <row r="1407" spans="1:8" x14ac:dyDescent="0.3">
      <c r="A1407" s="36" t="s">
        <v>3389</v>
      </c>
      <c r="B1407" s="3" t="s">
        <v>3632</v>
      </c>
      <c r="C1407" s="52" t="s">
        <v>3633</v>
      </c>
      <c r="D1407" s="21" t="s">
        <v>3634</v>
      </c>
      <c r="E1407" s="7" t="s">
        <v>11</v>
      </c>
      <c r="F1407" s="20">
        <v>2023</v>
      </c>
      <c r="G1407" s="21">
        <v>446</v>
      </c>
      <c r="H1407" s="81">
        <f>G1407/2*35000+1000000</f>
        <v>8805000</v>
      </c>
    </row>
    <row r="1408" spans="1:8" x14ac:dyDescent="0.3">
      <c r="A1408" s="36" t="s">
        <v>3389</v>
      </c>
      <c r="B1408" s="3" t="s">
        <v>3837</v>
      </c>
      <c r="C1408" s="49" t="s">
        <v>3838</v>
      </c>
      <c r="D1408" s="21" t="s">
        <v>3839</v>
      </c>
      <c r="E1408" s="1" t="s">
        <v>6415</v>
      </c>
      <c r="F1408" s="20">
        <v>2023</v>
      </c>
      <c r="G1408" s="21">
        <v>290</v>
      </c>
      <c r="H1408" s="81">
        <f>G1408/2*35000+1000000</f>
        <v>6075000</v>
      </c>
    </row>
    <row r="1409" spans="1:8" x14ac:dyDescent="0.3">
      <c r="A1409" s="36" t="s">
        <v>3389</v>
      </c>
      <c r="B1409" s="3" t="s">
        <v>3635</v>
      </c>
      <c r="C1409" s="49" t="s">
        <v>3636</v>
      </c>
      <c r="D1409" s="21" t="s">
        <v>3637</v>
      </c>
      <c r="E1409" s="7" t="s">
        <v>161</v>
      </c>
      <c r="F1409" s="20">
        <v>2021</v>
      </c>
      <c r="G1409" s="21">
        <v>832</v>
      </c>
      <c r="H1409" s="81">
        <f>G1409/2*25000+1000000</f>
        <v>11400000</v>
      </c>
    </row>
    <row r="1410" spans="1:8" x14ac:dyDescent="0.3">
      <c r="A1410" s="36" t="s">
        <v>3389</v>
      </c>
      <c r="B1410" s="3" t="s">
        <v>3709</v>
      </c>
      <c r="C1410" s="49" t="s">
        <v>3710</v>
      </c>
      <c r="D1410" s="21" t="s">
        <v>3711</v>
      </c>
      <c r="E1410" s="7" t="s">
        <v>750</v>
      </c>
      <c r="F1410" s="20">
        <v>2023</v>
      </c>
      <c r="G1410" s="21">
        <v>174</v>
      </c>
      <c r="H1410" s="81">
        <f>G1410/2*35000+2000000</f>
        <v>5045000</v>
      </c>
    </row>
    <row r="1411" spans="1:8" x14ac:dyDescent="0.3">
      <c r="A1411" s="36" t="s">
        <v>3389</v>
      </c>
      <c r="B1411" s="3" t="s">
        <v>3840</v>
      </c>
      <c r="C1411" s="49" t="s">
        <v>3841</v>
      </c>
      <c r="D1411" s="21" t="s">
        <v>3842</v>
      </c>
      <c r="E1411" s="1" t="s">
        <v>6415</v>
      </c>
      <c r="F1411" s="20">
        <v>2023</v>
      </c>
      <c r="G1411" s="21">
        <v>304</v>
      </c>
      <c r="H1411" s="81">
        <f>G1411/2*35000+1000000</f>
        <v>6320000</v>
      </c>
    </row>
    <row r="1412" spans="1:8" x14ac:dyDescent="0.3">
      <c r="A1412" s="36" t="s">
        <v>3389</v>
      </c>
      <c r="B1412" s="3" t="s">
        <v>3770</v>
      </c>
      <c r="C1412" s="49" t="s">
        <v>3771</v>
      </c>
      <c r="D1412" s="21" t="s">
        <v>3772</v>
      </c>
      <c r="E1412" s="7" t="s">
        <v>760</v>
      </c>
      <c r="F1412" s="20">
        <v>2023</v>
      </c>
      <c r="G1412" s="21">
        <v>244</v>
      </c>
      <c r="H1412" s="81">
        <f>G1412/2*35000+2000000</f>
        <v>6270000</v>
      </c>
    </row>
    <row r="1413" spans="1:8" x14ac:dyDescent="0.3">
      <c r="A1413" s="36" t="s">
        <v>3389</v>
      </c>
      <c r="B1413" s="3" t="s">
        <v>3755</v>
      </c>
      <c r="C1413" s="49" t="s">
        <v>3756</v>
      </c>
      <c r="D1413" s="21" t="s">
        <v>3757</v>
      </c>
      <c r="E1413" s="7" t="s">
        <v>11</v>
      </c>
      <c r="F1413" s="20">
        <v>2023</v>
      </c>
      <c r="G1413" s="21">
        <v>476</v>
      </c>
      <c r="H1413" s="81">
        <f>G1413/2*35000+1000000</f>
        <v>9330000</v>
      </c>
    </row>
    <row r="1414" spans="1:8" x14ac:dyDescent="0.3">
      <c r="A1414" s="36" t="s">
        <v>3389</v>
      </c>
      <c r="B1414" s="3" t="s">
        <v>3659</v>
      </c>
      <c r="C1414" s="49" t="s">
        <v>3660</v>
      </c>
      <c r="D1414" s="21" t="s">
        <v>3661</v>
      </c>
      <c r="E1414" s="7" t="s">
        <v>11</v>
      </c>
      <c r="F1414" s="20">
        <v>2023</v>
      </c>
      <c r="G1414" s="21">
        <v>214</v>
      </c>
      <c r="H1414" s="81">
        <f>G1414/2*35000+2000000</f>
        <v>5745000</v>
      </c>
    </row>
    <row r="1415" spans="1:8" x14ac:dyDescent="0.3">
      <c r="A1415" s="36" t="s">
        <v>3389</v>
      </c>
      <c r="B1415" s="3" t="s">
        <v>3521</v>
      </c>
      <c r="C1415" s="49" t="s">
        <v>3522</v>
      </c>
      <c r="D1415" s="21" t="s">
        <v>3523</v>
      </c>
      <c r="E1415" s="7" t="s">
        <v>154</v>
      </c>
      <c r="F1415" s="20">
        <v>2023</v>
      </c>
      <c r="G1415" s="21">
        <v>480</v>
      </c>
      <c r="H1415" s="81">
        <f>G1415/2*35000+1000000</f>
        <v>9400000</v>
      </c>
    </row>
    <row r="1416" spans="1:8" x14ac:dyDescent="0.3">
      <c r="A1416" s="36" t="s">
        <v>3389</v>
      </c>
      <c r="B1416" s="3" t="s">
        <v>3613</v>
      </c>
      <c r="C1416" s="49" t="s">
        <v>3614</v>
      </c>
      <c r="D1416" s="21" t="s">
        <v>3615</v>
      </c>
      <c r="E1416" s="1" t="s">
        <v>6415</v>
      </c>
      <c r="F1416" s="20">
        <v>2023</v>
      </c>
      <c r="G1416" s="21">
        <v>326</v>
      </c>
      <c r="H1416" s="81">
        <f>G1416/2*35000+1000000</f>
        <v>6705000</v>
      </c>
    </row>
    <row r="1417" spans="1:8" x14ac:dyDescent="0.3">
      <c r="A1417" s="36" t="s">
        <v>3389</v>
      </c>
      <c r="B1417" s="3" t="s">
        <v>3679</v>
      </c>
      <c r="C1417" s="49" t="s">
        <v>3680</v>
      </c>
      <c r="D1417" s="21" t="s">
        <v>3681</v>
      </c>
      <c r="E1417" s="7" t="s">
        <v>750</v>
      </c>
      <c r="F1417" s="20">
        <v>2022</v>
      </c>
      <c r="G1417" s="21">
        <v>818</v>
      </c>
      <c r="H1417" s="81">
        <f>G1417/2*25000+1000000</f>
        <v>11225000</v>
      </c>
    </row>
    <row r="1418" spans="1:8" x14ac:dyDescent="0.3">
      <c r="A1418" s="16" t="s">
        <v>7527</v>
      </c>
      <c r="B1418" s="13" t="s">
        <v>7975</v>
      </c>
      <c r="C1418" s="30" t="s">
        <v>7976</v>
      </c>
      <c r="D1418" s="15" t="s">
        <v>3751</v>
      </c>
      <c r="E1418" s="1" t="s">
        <v>6415</v>
      </c>
      <c r="F1418" s="15">
        <v>2023</v>
      </c>
      <c r="G1418" s="16">
        <v>599</v>
      </c>
      <c r="H1418" s="81">
        <f>G1418/2*25000+1000000</f>
        <v>8487500</v>
      </c>
    </row>
    <row r="1419" spans="1:8" x14ac:dyDescent="0.3">
      <c r="A1419" s="16" t="s">
        <v>7527</v>
      </c>
      <c r="B1419" s="13" t="s">
        <v>7839</v>
      </c>
      <c r="C1419" s="30" t="s">
        <v>7840</v>
      </c>
      <c r="D1419" s="15" t="s">
        <v>7841</v>
      </c>
      <c r="E1419" s="1" t="s">
        <v>6415</v>
      </c>
      <c r="F1419" s="15">
        <v>2023</v>
      </c>
      <c r="G1419" s="16">
        <v>387</v>
      </c>
      <c r="H1419" s="81">
        <f>G1419/2*35000+1000000</f>
        <v>7772500</v>
      </c>
    </row>
    <row r="1420" spans="1:8" x14ac:dyDescent="0.3">
      <c r="A1420" s="16" t="s">
        <v>7527</v>
      </c>
      <c r="B1420" s="13" t="s">
        <v>7880</v>
      </c>
      <c r="C1420" s="30" t="s">
        <v>7881</v>
      </c>
      <c r="D1420" s="15" t="s">
        <v>3846</v>
      </c>
      <c r="E1420" s="1" t="s">
        <v>6415</v>
      </c>
      <c r="F1420" s="15">
        <v>2023</v>
      </c>
      <c r="G1420" s="16">
        <v>421</v>
      </c>
      <c r="H1420" s="81">
        <f>G1420/2*35000+1000000</f>
        <v>8367500</v>
      </c>
    </row>
    <row r="1421" spans="1:8" x14ac:dyDescent="0.3">
      <c r="A1421" s="16" t="s">
        <v>7527</v>
      </c>
      <c r="B1421" s="13" t="s">
        <v>7716</v>
      </c>
      <c r="C1421" s="30" t="s">
        <v>7717</v>
      </c>
      <c r="D1421" s="15" t="s">
        <v>7718</v>
      </c>
      <c r="E1421" s="1" t="s">
        <v>6415</v>
      </c>
      <c r="F1421" s="15">
        <v>2023</v>
      </c>
      <c r="G1421" s="16">
        <v>303</v>
      </c>
      <c r="H1421" s="81">
        <f>G1421/2*35000+1000000</f>
        <v>6302500</v>
      </c>
    </row>
    <row r="1422" spans="1:8" x14ac:dyDescent="0.3">
      <c r="A1422" s="36" t="s">
        <v>3876</v>
      </c>
      <c r="B1422" s="19" t="s">
        <v>8678</v>
      </c>
      <c r="C1422" s="50" t="s">
        <v>8679</v>
      </c>
      <c r="D1422" s="61" t="s">
        <v>8785</v>
      </c>
      <c r="E1422" s="19" t="s">
        <v>268</v>
      </c>
      <c r="F1422" s="20">
        <v>2023</v>
      </c>
      <c r="G1422" s="21">
        <v>146</v>
      </c>
      <c r="H1422" s="81">
        <f>G1422/2*35000+2000000</f>
        <v>4555000</v>
      </c>
    </row>
    <row r="1423" spans="1:8" x14ac:dyDescent="0.3">
      <c r="A1423" s="18" t="s">
        <v>3876</v>
      </c>
      <c r="B1423" s="19" t="s">
        <v>8429</v>
      </c>
      <c r="C1423" s="50" t="s">
        <v>8430</v>
      </c>
      <c r="D1423" s="20" t="s">
        <v>8431</v>
      </c>
      <c r="E1423" s="19" t="s">
        <v>8432</v>
      </c>
      <c r="F1423" s="20">
        <v>2018</v>
      </c>
      <c r="G1423" s="21">
        <v>420</v>
      </c>
      <c r="H1423" s="81">
        <f>G1423/2*35000+1000000</f>
        <v>8350000</v>
      </c>
    </row>
    <row r="1424" spans="1:8" x14ac:dyDescent="0.3">
      <c r="A1424" s="18" t="s">
        <v>3876</v>
      </c>
      <c r="B1424" s="19" t="s">
        <v>8420</v>
      </c>
      <c r="C1424" s="50" t="s">
        <v>8421</v>
      </c>
      <c r="D1424" s="20" t="s">
        <v>8422</v>
      </c>
      <c r="E1424" s="19" t="s">
        <v>1716</v>
      </c>
      <c r="F1424" s="20">
        <v>2018</v>
      </c>
      <c r="G1424" s="21">
        <v>176</v>
      </c>
      <c r="H1424" s="81">
        <f>G1424/2*35000+2000000</f>
        <v>5080000</v>
      </c>
    </row>
    <row r="1425" spans="1:8" x14ac:dyDescent="0.3">
      <c r="A1425" s="16" t="s">
        <v>3876</v>
      </c>
      <c r="B1425" s="13" t="s">
        <v>7626</v>
      </c>
      <c r="C1425" s="30" t="s">
        <v>7627</v>
      </c>
      <c r="D1425" s="15" t="s">
        <v>7628</v>
      </c>
      <c r="E1425" s="1" t="s">
        <v>6415</v>
      </c>
      <c r="F1425" s="15">
        <v>2023</v>
      </c>
      <c r="G1425" s="16">
        <v>258</v>
      </c>
      <c r="H1425" s="81">
        <f>G1425/2*35000+2000000</f>
        <v>6515000</v>
      </c>
    </row>
    <row r="1426" spans="1:8" x14ac:dyDescent="0.3">
      <c r="A1426" s="16" t="s">
        <v>3876</v>
      </c>
      <c r="B1426" s="13" t="s">
        <v>8779</v>
      </c>
      <c r="C1426" s="30" t="s">
        <v>8128</v>
      </c>
      <c r="D1426" s="15" t="s">
        <v>692</v>
      </c>
      <c r="E1426" s="17" t="s">
        <v>3</v>
      </c>
      <c r="F1426" s="15">
        <v>2022</v>
      </c>
      <c r="G1426" s="16">
        <v>3268</v>
      </c>
      <c r="H1426" s="81">
        <f>G1426/2*24000</f>
        <v>39216000</v>
      </c>
    </row>
    <row r="1427" spans="1:8" x14ac:dyDescent="0.3">
      <c r="A1427" s="16" t="s">
        <v>3876</v>
      </c>
      <c r="B1427" s="13" t="s">
        <v>7511</v>
      </c>
      <c r="C1427" s="30" t="s">
        <v>7512</v>
      </c>
      <c r="D1427" s="15" t="s">
        <v>7513</v>
      </c>
      <c r="E1427" s="14" t="s">
        <v>11</v>
      </c>
      <c r="F1427" s="15">
        <v>2023</v>
      </c>
      <c r="G1427" s="16">
        <v>192</v>
      </c>
      <c r="H1427" s="81">
        <f>G1427/2*35000+2000000</f>
        <v>5360000</v>
      </c>
    </row>
    <row r="1428" spans="1:8" x14ac:dyDescent="0.3">
      <c r="A1428" s="18" t="s">
        <v>3876</v>
      </c>
      <c r="B1428" s="19" t="s">
        <v>8452</v>
      </c>
      <c r="C1428" s="50" t="s">
        <v>8453</v>
      </c>
      <c r="D1428" s="20" t="s">
        <v>8454</v>
      </c>
      <c r="E1428" s="19" t="s">
        <v>1716</v>
      </c>
      <c r="F1428" s="20">
        <v>2016</v>
      </c>
      <c r="G1428" s="21">
        <v>463</v>
      </c>
      <c r="H1428" s="81">
        <f>G1428/2*35000+1000000</f>
        <v>9102500</v>
      </c>
    </row>
    <row r="1429" spans="1:8" x14ac:dyDescent="0.3">
      <c r="A1429" s="18" t="s">
        <v>3876</v>
      </c>
      <c r="B1429" s="19" t="s">
        <v>8426</v>
      </c>
      <c r="C1429" s="50" t="s">
        <v>8427</v>
      </c>
      <c r="D1429" s="20" t="s">
        <v>8428</v>
      </c>
      <c r="E1429" s="17" t="s">
        <v>3</v>
      </c>
      <c r="F1429" s="20">
        <v>2020</v>
      </c>
      <c r="G1429" s="21">
        <v>188</v>
      </c>
      <c r="H1429" s="81">
        <f>G1429/2*35000+2000000</f>
        <v>5290000</v>
      </c>
    </row>
    <row r="1430" spans="1:8" x14ac:dyDescent="0.3">
      <c r="A1430" s="18" t="s">
        <v>3876</v>
      </c>
      <c r="B1430" s="19" t="s">
        <v>3923</v>
      </c>
      <c r="C1430" s="50" t="s">
        <v>8407</v>
      </c>
      <c r="D1430" s="20" t="s">
        <v>44</v>
      </c>
      <c r="E1430" s="19" t="s">
        <v>11</v>
      </c>
      <c r="F1430" s="20">
        <v>2022</v>
      </c>
      <c r="G1430" s="21">
        <v>1162</v>
      </c>
      <c r="H1430" s="81">
        <f>G1430/2*25000+1000000</f>
        <v>15525000</v>
      </c>
    </row>
    <row r="1431" spans="1:8" x14ac:dyDescent="0.3">
      <c r="A1431" s="16" t="s">
        <v>3876</v>
      </c>
      <c r="B1431" s="13" t="s">
        <v>7929</v>
      </c>
      <c r="C1431" s="30" t="s">
        <v>7930</v>
      </c>
      <c r="D1431" s="15" t="s">
        <v>4084</v>
      </c>
      <c r="E1431" s="17" t="s">
        <v>3</v>
      </c>
      <c r="F1431" s="15">
        <v>2023</v>
      </c>
      <c r="G1431" s="16">
        <v>496</v>
      </c>
      <c r="H1431" s="81">
        <f>G1431/2*35000+1000000</f>
        <v>9680000</v>
      </c>
    </row>
    <row r="1432" spans="1:8" x14ac:dyDescent="0.3">
      <c r="A1432" s="16" t="s">
        <v>3876</v>
      </c>
      <c r="B1432" s="13" t="s">
        <v>7499</v>
      </c>
      <c r="C1432" s="30" t="s">
        <v>7500</v>
      </c>
      <c r="D1432" s="15" t="s">
        <v>7501</v>
      </c>
      <c r="E1432" s="1" t="s">
        <v>6415</v>
      </c>
      <c r="F1432" s="15">
        <v>2023</v>
      </c>
      <c r="G1432" s="16">
        <v>185</v>
      </c>
      <c r="H1432" s="81">
        <f>G1432/2*35000+2000000</f>
        <v>5237500</v>
      </c>
    </row>
    <row r="1433" spans="1:8" x14ac:dyDescent="0.3">
      <c r="A1433" s="16" t="s">
        <v>3876</v>
      </c>
      <c r="B1433" s="13" t="s">
        <v>7600</v>
      </c>
      <c r="C1433" s="30" t="s">
        <v>7601</v>
      </c>
      <c r="D1433" s="15" t="s">
        <v>7602</v>
      </c>
      <c r="E1433" s="1" t="s">
        <v>6415</v>
      </c>
      <c r="F1433" s="15">
        <v>2023</v>
      </c>
      <c r="G1433" s="16">
        <v>243</v>
      </c>
      <c r="H1433" s="81">
        <f>G1433/2*35000+2000000</f>
        <v>6252500</v>
      </c>
    </row>
    <row r="1434" spans="1:8" x14ac:dyDescent="0.3">
      <c r="A1434" s="18" t="s">
        <v>3876</v>
      </c>
      <c r="B1434" s="19" t="s">
        <v>8411</v>
      </c>
      <c r="C1434" s="50" t="s">
        <v>8412</v>
      </c>
      <c r="D1434" s="20" t="s">
        <v>8413</v>
      </c>
      <c r="E1434" s="19" t="s">
        <v>1716</v>
      </c>
      <c r="F1434" s="20">
        <v>2018</v>
      </c>
      <c r="G1434" s="21">
        <v>860</v>
      </c>
      <c r="H1434" s="81">
        <f>G1434/2*25000+1000000</f>
        <v>11750000</v>
      </c>
    </row>
    <row r="1435" spans="1:8" x14ac:dyDescent="0.3">
      <c r="A1435" s="36" t="s">
        <v>3876</v>
      </c>
      <c r="B1435" s="3" t="s">
        <v>4118</v>
      </c>
      <c r="C1435" s="49" t="s">
        <v>4119</v>
      </c>
      <c r="D1435" s="21" t="s">
        <v>4120</v>
      </c>
      <c r="E1435" s="7" t="s">
        <v>154</v>
      </c>
      <c r="F1435" s="20">
        <v>2023</v>
      </c>
      <c r="G1435" s="21">
        <v>590</v>
      </c>
      <c r="H1435" s="81">
        <f>G1435/2*25000+1000000</f>
        <v>8375000</v>
      </c>
    </row>
    <row r="1436" spans="1:8" x14ac:dyDescent="0.3">
      <c r="A1436" s="16" t="s">
        <v>3876</v>
      </c>
      <c r="B1436" s="13" t="s">
        <v>7551</v>
      </c>
      <c r="C1436" s="30" t="s">
        <v>7552</v>
      </c>
      <c r="D1436" s="15" t="s">
        <v>7553</v>
      </c>
      <c r="E1436" s="17" t="s">
        <v>11</v>
      </c>
      <c r="F1436" s="15">
        <v>2023</v>
      </c>
      <c r="G1436" s="16">
        <v>217</v>
      </c>
      <c r="H1436" s="81">
        <f>G1436/2*35000+2000000</f>
        <v>5797500</v>
      </c>
    </row>
    <row r="1437" spans="1:8" x14ac:dyDescent="0.3">
      <c r="A1437" s="36" t="s">
        <v>3876</v>
      </c>
      <c r="B1437" s="13" t="s">
        <v>8071</v>
      </c>
      <c r="C1437" s="30" t="s">
        <v>8072</v>
      </c>
      <c r="D1437" s="15" t="s">
        <v>8073</v>
      </c>
      <c r="E1437" s="7" t="s">
        <v>154</v>
      </c>
      <c r="F1437" s="15">
        <v>2023</v>
      </c>
      <c r="G1437" s="16">
        <v>1343</v>
      </c>
      <c r="H1437" s="81">
        <f>G1437/2*25000+1000000</f>
        <v>17787500</v>
      </c>
    </row>
    <row r="1438" spans="1:8" x14ac:dyDescent="0.3">
      <c r="A1438" s="18" t="s">
        <v>3876</v>
      </c>
      <c r="B1438" s="19" t="s">
        <v>8417</v>
      </c>
      <c r="C1438" s="50" t="s">
        <v>8418</v>
      </c>
      <c r="D1438" s="20" t="s">
        <v>8419</v>
      </c>
      <c r="E1438" s="19" t="s">
        <v>789</v>
      </c>
      <c r="F1438" s="20">
        <v>2020</v>
      </c>
      <c r="G1438" s="21">
        <v>312</v>
      </c>
      <c r="H1438" s="81">
        <f>G1438/2*35000+1000000</f>
        <v>6460000</v>
      </c>
    </row>
    <row r="1439" spans="1:8" x14ac:dyDescent="0.3">
      <c r="A1439" s="18" t="s">
        <v>3876</v>
      </c>
      <c r="B1439" s="19" t="s">
        <v>8408</v>
      </c>
      <c r="C1439" s="50" t="s">
        <v>8409</v>
      </c>
      <c r="D1439" s="20" t="s">
        <v>8410</v>
      </c>
      <c r="E1439" s="19" t="s">
        <v>2472</v>
      </c>
      <c r="F1439" s="20">
        <v>2019</v>
      </c>
      <c r="G1439" s="21">
        <v>497</v>
      </c>
      <c r="H1439" s="81">
        <f>G1439/2*35000+1000000</f>
        <v>9697500</v>
      </c>
    </row>
    <row r="1440" spans="1:8" x14ac:dyDescent="0.3">
      <c r="A1440" s="18" t="s">
        <v>3876</v>
      </c>
      <c r="B1440" s="19" t="s">
        <v>8433</v>
      </c>
      <c r="C1440" s="50" t="s">
        <v>8434</v>
      </c>
      <c r="D1440" s="20" t="s">
        <v>8435</v>
      </c>
      <c r="E1440" s="19" t="s">
        <v>11</v>
      </c>
      <c r="F1440" s="20">
        <v>2020</v>
      </c>
      <c r="G1440" s="21">
        <v>1215</v>
      </c>
      <c r="H1440" s="81">
        <f>G1440/2*25000+1000000</f>
        <v>16187500</v>
      </c>
    </row>
    <row r="1441" spans="1:8" x14ac:dyDescent="0.3">
      <c r="A1441" s="16" t="s">
        <v>3876</v>
      </c>
      <c r="B1441" s="13" t="s">
        <v>7636</v>
      </c>
      <c r="C1441" s="30" t="s">
        <v>7637</v>
      </c>
      <c r="D1441" s="15" t="s">
        <v>7638</v>
      </c>
      <c r="E1441" s="14" t="s">
        <v>11</v>
      </c>
      <c r="F1441" s="15">
        <v>2023</v>
      </c>
      <c r="G1441" s="16">
        <v>265</v>
      </c>
      <c r="H1441" s="81">
        <f>G1441/2*35000+2000000</f>
        <v>6637500</v>
      </c>
    </row>
    <row r="1442" spans="1:8" x14ac:dyDescent="0.3">
      <c r="A1442" s="18" t="s">
        <v>3876</v>
      </c>
      <c r="B1442" s="19" t="s">
        <v>8442</v>
      </c>
      <c r="C1442" s="50" t="s">
        <v>8443</v>
      </c>
      <c r="D1442" s="20" t="s">
        <v>8444</v>
      </c>
      <c r="E1442" s="19" t="s">
        <v>11</v>
      </c>
      <c r="F1442" s="20">
        <v>2016</v>
      </c>
      <c r="G1442" s="21">
        <v>186</v>
      </c>
      <c r="H1442" s="81">
        <f>G1442/2*35000+2000000</f>
        <v>5255000</v>
      </c>
    </row>
    <row r="1443" spans="1:8" x14ac:dyDescent="0.3">
      <c r="A1443" s="18" t="s">
        <v>3876</v>
      </c>
      <c r="B1443" s="19" t="s">
        <v>8436</v>
      </c>
      <c r="C1443" s="50" t="s">
        <v>8437</v>
      </c>
      <c r="D1443" s="20" t="s">
        <v>8438</v>
      </c>
      <c r="E1443" s="7" t="s">
        <v>154</v>
      </c>
      <c r="F1443" s="20">
        <v>2020</v>
      </c>
      <c r="G1443" s="21">
        <v>749</v>
      </c>
      <c r="H1443" s="81">
        <f>G1443/2*25000+1000000</f>
        <v>10362500</v>
      </c>
    </row>
    <row r="1444" spans="1:8" x14ac:dyDescent="0.3">
      <c r="A1444" s="18" t="s">
        <v>3876</v>
      </c>
      <c r="B1444" s="19" t="s">
        <v>8414</v>
      </c>
      <c r="C1444" s="50" t="s">
        <v>8415</v>
      </c>
      <c r="D1444" s="20" t="s">
        <v>8416</v>
      </c>
      <c r="E1444" s="19" t="s">
        <v>1716</v>
      </c>
      <c r="F1444" s="20">
        <v>2018</v>
      </c>
      <c r="G1444" s="21">
        <v>688</v>
      </c>
      <c r="H1444" s="81">
        <f>G1444/2*25000+1000000</f>
        <v>9600000</v>
      </c>
    </row>
    <row r="1445" spans="1:8" x14ac:dyDescent="0.3">
      <c r="A1445" s="18" t="s">
        <v>3876</v>
      </c>
      <c r="B1445" s="19" t="s">
        <v>8401</v>
      </c>
      <c r="C1445" s="50" t="s">
        <v>8402</v>
      </c>
      <c r="D1445" s="20" t="s">
        <v>8403</v>
      </c>
      <c r="E1445" s="19" t="s">
        <v>1716</v>
      </c>
      <c r="F1445" s="20">
        <v>2018</v>
      </c>
      <c r="G1445" s="21">
        <v>960</v>
      </c>
      <c r="H1445" s="81">
        <f>G1445/2*25000+1000000</f>
        <v>13000000</v>
      </c>
    </row>
    <row r="1446" spans="1:8" x14ac:dyDescent="0.3">
      <c r="A1446" s="18" t="s">
        <v>3876</v>
      </c>
      <c r="B1446" s="19" t="s">
        <v>8439</v>
      </c>
      <c r="C1446" s="50" t="s">
        <v>8440</v>
      </c>
      <c r="D1446" s="20" t="s">
        <v>8441</v>
      </c>
      <c r="E1446" s="17" t="s">
        <v>3</v>
      </c>
      <c r="F1446" s="20">
        <v>2019</v>
      </c>
      <c r="G1446" s="21">
        <v>450</v>
      </c>
      <c r="H1446" s="81">
        <f>G1446/2*35000+1000000</f>
        <v>8875000</v>
      </c>
    </row>
    <row r="1447" spans="1:8" x14ac:dyDescent="0.3">
      <c r="A1447" s="16" t="s">
        <v>3876</v>
      </c>
      <c r="B1447" s="13" t="s">
        <v>7943</v>
      </c>
      <c r="C1447" s="30" t="s">
        <v>7944</v>
      </c>
      <c r="D1447" s="15" t="s">
        <v>7945</v>
      </c>
      <c r="E1447" s="17" t="s">
        <v>3</v>
      </c>
      <c r="F1447" s="15">
        <v>2022</v>
      </c>
      <c r="G1447" s="16">
        <v>525</v>
      </c>
      <c r="H1447" s="81">
        <f>G1447/2*35000+1000000</f>
        <v>10187500</v>
      </c>
    </row>
    <row r="1448" spans="1:8" x14ac:dyDescent="0.3">
      <c r="A1448" s="16" t="s">
        <v>3876</v>
      </c>
      <c r="B1448" s="13" t="s">
        <v>7573</v>
      </c>
      <c r="C1448" s="30" t="s">
        <v>7574</v>
      </c>
      <c r="D1448" s="15" t="s">
        <v>3991</v>
      </c>
      <c r="E1448" s="1" t="s">
        <v>6415</v>
      </c>
      <c r="F1448" s="15">
        <v>2023</v>
      </c>
      <c r="G1448" s="16">
        <v>229</v>
      </c>
      <c r="H1448" s="81">
        <f>G1448/2*35000+2000000</f>
        <v>6007500</v>
      </c>
    </row>
    <row r="1449" spans="1:8" x14ac:dyDescent="0.3">
      <c r="A1449" s="16" t="s">
        <v>3876</v>
      </c>
      <c r="B1449" s="13" t="s">
        <v>8091</v>
      </c>
      <c r="C1449" s="30" t="s">
        <v>8092</v>
      </c>
      <c r="D1449" s="15" t="s">
        <v>8093</v>
      </c>
      <c r="E1449" s="1" t="s">
        <v>6415</v>
      </c>
      <c r="F1449" s="15">
        <v>2023</v>
      </c>
      <c r="G1449" s="16">
        <v>1696</v>
      </c>
      <c r="H1449" s="81">
        <f>G1449/2*25000+1000000</f>
        <v>22200000</v>
      </c>
    </row>
    <row r="1450" spans="1:8" x14ac:dyDescent="0.3">
      <c r="A1450" s="16" t="s">
        <v>3876</v>
      </c>
      <c r="B1450" s="13" t="s">
        <v>8088</v>
      </c>
      <c r="C1450" s="30" t="s">
        <v>8089</v>
      </c>
      <c r="D1450" s="15" t="s">
        <v>8090</v>
      </c>
      <c r="E1450" s="33" t="s">
        <v>6415</v>
      </c>
      <c r="F1450" s="15">
        <v>2023</v>
      </c>
      <c r="G1450" s="16">
        <v>1696</v>
      </c>
      <c r="H1450" s="81">
        <f>G1450/2*25000+1000000</f>
        <v>22200000</v>
      </c>
    </row>
    <row r="1451" spans="1:8" x14ac:dyDescent="0.3">
      <c r="A1451" s="18" t="s">
        <v>3876</v>
      </c>
      <c r="B1451" s="19" t="s">
        <v>8404</v>
      </c>
      <c r="C1451" s="50" t="s">
        <v>8405</v>
      </c>
      <c r="D1451" s="20" t="s">
        <v>8406</v>
      </c>
      <c r="E1451" s="17" t="s">
        <v>3</v>
      </c>
      <c r="F1451" s="20">
        <v>2020</v>
      </c>
      <c r="G1451" s="21">
        <v>672</v>
      </c>
      <c r="H1451" s="81">
        <f>G1451/2*25000+1000000</f>
        <v>9400000</v>
      </c>
    </row>
    <row r="1452" spans="1:8" x14ac:dyDescent="0.3">
      <c r="A1452" s="18" t="s">
        <v>3876</v>
      </c>
      <c r="B1452" s="19" t="s">
        <v>8446</v>
      </c>
      <c r="C1452" s="50" t="s">
        <v>8447</v>
      </c>
      <c r="D1452" s="20" t="s">
        <v>8448</v>
      </c>
      <c r="E1452" s="1" t="s">
        <v>6415</v>
      </c>
      <c r="F1452" s="20">
        <v>2019</v>
      </c>
      <c r="G1452" s="21">
        <v>468</v>
      </c>
      <c r="H1452" s="81">
        <f>G1452/2*35000+1000000</f>
        <v>9190000</v>
      </c>
    </row>
    <row r="1453" spans="1:8" x14ac:dyDescent="0.3">
      <c r="A1453" s="16" t="s">
        <v>3876</v>
      </c>
      <c r="B1453" s="13" t="s">
        <v>8112</v>
      </c>
      <c r="C1453" s="30" t="s">
        <v>8113</v>
      </c>
      <c r="D1453" s="15" t="s">
        <v>712</v>
      </c>
      <c r="E1453" s="17" t="s">
        <v>3</v>
      </c>
      <c r="F1453" s="15">
        <v>2023</v>
      </c>
      <c r="G1453" s="16">
        <v>2298</v>
      </c>
      <c r="H1453" s="81">
        <f>G1453/2*24000</f>
        <v>27576000</v>
      </c>
    </row>
    <row r="1454" spans="1:8" x14ac:dyDescent="0.3">
      <c r="A1454" s="16" t="s">
        <v>3876</v>
      </c>
      <c r="B1454" s="13" t="s">
        <v>7757</v>
      </c>
      <c r="C1454" s="30" t="s">
        <v>7758</v>
      </c>
      <c r="D1454" s="15" t="s">
        <v>7759</v>
      </c>
      <c r="E1454" s="1" t="s">
        <v>6415</v>
      </c>
      <c r="F1454" s="15">
        <v>2023</v>
      </c>
      <c r="G1454" s="16">
        <v>326</v>
      </c>
      <c r="H1454" s="81">
        <f>G1454/2*35000+1000000</f>
        <v>6705000</v>
      </c>
    </row>
    <row r="1455" spans="1:8" x14ac:dyDescent="0.3">
      <c r="A1455" s="16" t="s">
        <v>3876</v>
      </c>
      <c r="B1455" s="13" t="s">
        <v>7428</v>
      </c>
      <c r="C1455" s="30" t="s">
        <v>7429</v>
      </c>
      <c r="D1455" s="15" t="s">
        <v>7430</v>
      </c>
      <c r="E1455" s="14" t="s">
        <v>11</v>
      </c>
      <c r="F1455" s="15">
        <v>2023</v>
      </c>
      <c r="G1455" s="16">
        <v>94</v>
      </c>
      <c r="H1455" s="81">
        <f>G1455/2*35000+2000000</f>
        <v>3645000</v>
      </c>
    </row>
    <row r="1456" spans="1:8" x14ac:dyDescent="0.3">
      <c r="A1456" s="18" t="s">
        <v>3876</v>
      </c>
      <c r="B1456" s="19" t="s">
        <v>8423</v>
      </c>
      <c r="C1456" s="50" t="s">
        <v>8424</v>
      </c>
      <c r="D1456" s="20" t="s">
        <v>8425</v>
      </c>
      <c r="E1456" s="1" t="s">
        <v>6415</v>
      </c>
      <c r="F1456" s="20">
        <v>2020</v>
      </c>
      <c r="G1456" s="21">
        <v>498</v>
      </c>
      <c r="H1456" s="81">
        <f>G1456/2*35000+1000000</f>
        <v>9715000</v>
      </c>
    </row>
    <row r="1457" spans="1:8" x14ac:dyDescent="0.3">
      <c r="A1457" s="18" t="s">
        <v>3876</v>
      </c>
      <c r="B1457" s="19" t="s">
        <v>4007</v>
      </c>
      <c r="C1457" s="50" t="s">
        <v>8445</v>
      </c>
      <c r="D1457" s="20" t="s">
        <v>4008</v>
      </c>
      <c r="E1457" s="19" t="s">
        <v>11</v>
      </c>
      <c r="F1457" s="20">
        <v>2023</v>
      </c>
      <c r="G1457" s="21">
        <v>259</v>
      </c>
      <c r="H1457" s="81">
        <f>G1457/2*35000+2000000</f>
        <v>6532500</v>
      </c>
    </row>
    <row r="1458" spans="1:8" x14ac:dyDescent="0.3">
      <c r="A1458" s="36" t="s">
        <v>3876</v>
      </c>
      <c r="B1458" s="3" t="s">
        <v>4036</v>
      </c>
      <c r="C1458" s="49" t="s">
        <v>4037</v>
      </c>
      <c r="D1458" s="21" t="s">
        <v>4038</v>
      </c>
      <c r="E1458" s="7" t="s">
        <v>11</v>
      </c>
      <c r="F1458" s="20">
        <v>2022</v>
      </c>
      <c r="G1458" s="21">
        <v>280</v>
      </c>
      <c r="H1458" s="81">
        <f>G1458/2*35000+1000000</f>
        <v>5900000</v>
      </c>
    </row>
    <row r="1459" spans="1:8" x14ac:dyDescent="0.3">
      <c r="A1459" s="36" t="s">
        <v>3876</v>
      </c>
      <c r="B1459" s="3" t="s">
        <v>3948</v>
      </c>
      <c r="C1459" s="49" t="s">
        <v>3949</v>
      </c>
      <c r="D1459" s="21" t="s">
        <v>3950</v>
      </c>
      <c r="E1459" s="7" t="s">
        <v>11</v>
      </c>
      <c r="F1459" s="20">
        <v>2022</v>
      </c>
      <c r="G1459" s="21">
        <v>1120</v>
      </c>
      <c r="H1459" s="81">
        <f>G1459/2*25000+1000000</f>
        <v>15000000</v>
      </c>
    </row>
    <row r="1460" spans="1:8" x14ac:dyDescent="0.3">
      <c r="A1460" s="36" t="s">
        <v>3876</v>
      </c>
      <c r="B1460" s="3" t="s">
        <v>3951</v>
      </c>
      <c r="C1460" s="49" t="s">
        <v>3952</v>
      </c>
      <c r="D1460" s="21" t="s">
        <v>3953</v>
      </c>
      <c r="E1460" s="1" t="s">
        <v>6415</v>
      </c>
      <c r="F1460" s="20">
        <v>2022</v>
      </c>
      <c r="G1460" s="21">
        <v>498</v>
      </c>
      <c r="H1460" s="81">
        <f>G1460/2*35000+1000000</f>
        <v>9715000</v>
      </c>
    </row>
    <row r="1461" spans="1:8" ht="28.8" x14ac:dyDescent="0.3">
      <c r="A1461" s="36" t="s">
        <v>3876</v>
      </c>
      <c r="B1461" s="3" t="s">
        <v>3942</v>
      </c>
      <c r="C1461" s="49" t="s">
        <v>3943</v>
      </c>
      <c r="D1461" s="21" t="s">
        <v>3944</v>
      </c>
      <c r="E1461" s="7" t="s">
        <v>11</v>
      </c>
      <c r="F1461" s="20">
        <v>2023</v>
      </c>
      <c r="G1461" s="21">
        <v>642</v>
      </c>
      <c r="H1461" s="81">
        <f>G1461/2*25000+1000000</f>
        <v>9025000</v>
      </c>
    </row>
    <row r="1462" spans="1:8" x14ac:dyDescent="0.3">
      <c r="A1462" s="36" t="s">
        <v>3876</v>
      </c>
      <c r="B1462" s="3" t="s">
        <v>4039</v>
      </c>
      <c r="C1462" s="49" t="s">
        <v>4040</v>
      </c>
      <c r="D1462" s="21" t="s">
        <v>4041</v>
      </c>
      <c r="E1462" s="7" t="s">
        <v>11</v>
      </c>
      <c r="F1462" s="20">
        <v>2023</v>
      </c>
      <c r="G1462" s="21">
        <v>368</v>
      </c>
      <c r="H1462" s="81">
        <f>G1462/2*35000+1000000</f>
        <v>7440000</v>
      </c>
    </row>
    <row r="1463" spans="1:8" x14ac:dyDescent="0.3">
      <c r="A1463" s="36" t="s">
        <v>3876</v>
      </c>
      <c r="B1463" s="3" t="s">
        <v>4009</v>
      </c>
      <c r="C1463" s="49" t="s">
        <v>4010</v>
      </c>
      <c r="D1463" s="21" t="s">
        <v>4011</v>
      </c>
      <c r="E1463" s="7" t="s">
        <v>11</v>
      </c>
      <c r="F1463" s="20">
        <v>2021</v>
      </c>
      <c r="G1463" s="21">
        <v>170</v>
      </c>
      <c r="H1463" s="81">
        <f>G1463/2*35000+2000000</f>
        <v>4975000</v>
      </c>
    </row>
    <row r="1464" spans="1:8" x14ac:dyDescent="0.3">
      <c r="A1464" s="36" t="s">
        <v>3876</v>
      </c>
      <c r="B1464" s="3" t="s">
        <v>3979</v>
      </c>
      <c r="C1464" s="51" t="s">
        <v>3980</v>
      </c>
      <c r="D1464" s="21" t="s">
        <v>3981</v>
      </c>
      <c r="E1464" s="7" t="s">
        <v>11</v>
      </c>
      <c r="F1464" s="20">
        <v>2022</v>
      </c>
      <c r="G1464" s="21">
        <v>330</v>
      </c>
      <c r="H1464" s="81">
        <f>G1464/2*35000+1000000</f>
        <v>6775000</v>
      </c>
    </row>
    <row r="1465" spans="1:8" x14ac:dyDescent="0.3">
      <c r="A1465" s="36" t="s">
        <v>3876</v>
      </c>
      <c r="B1465" s="3" t="s">
        <v>2809</v>
      </c>
      <c r="C1465" s="49" t="s">
        <v>3894</v>
      </c>
      <c r="D1465" s="21" t="s">
        <v>2810</v>
      </c>
      <c r="E1465" s="17" t="s">
        <v>3</v>
      </c>
      <c r="F1465" s="20">
        <v>2021</v>
      </c>
      <c r="G1465" s="21">
        <v>364</v>
      </c>
      <c r="H1465" s="81">
        <f>G1465/2*35000+1000000</f>
        <v>7370000</v>
      </c>
    </row>
    <row r="1466" spans="1:8" x14ac:dyDescent="0.3">
      <c r="A1466" s="36" t="s">
        <v>3876</v>
      </c>
      <c r="B1466" s="3" t="s">
        <v>4097</v>
      </c>
      <c r="C1466" s="49" t="s">
        <v>4098</v>
      </c>
      <c r="D1466" s="21" t="s">
        <v>4099</v>
      </c>
      <c r="E1466" s="7" t="s">
        <v>11</v>
      </c>
      <c r="F1466" s="20">
        <v>2023</v>
      </c>
      <c r="G1466" s="21">
        <v>178</v>
      </c>
      <c r="H1466" s="81">
        <f>G1466/2*35000+2000000</f>
        <v>5115000</v>
      </c>
    </row>
    <row r="1467" spans="1:8" x14ac:dyDescent="0.3">
      <c r="A1467" s="36" t="s">
        <v>3876</v>
      </c>
      <c r="B1467" s="3" t="s">
        <v>4133</v>
      </c>
      <c r="C1467" s="49" t="s">
        <v>4134</v>
      </c>
      <c r="D1467" s="21" t="s">
        <v>4135</v>
      </c>
      <c r="E1467" s="7" t="s">
        <v>11</v>
      </c>
      <c r="F1467" s="20">
        <v>2022</v>
      </c>
      <c r="G1467" s="21">
        <v>776</v>
      </c>
      <c r="H1467" s="81">
        <f>G1467/2*25000+1000000</f>
        <v>10700000</v>
      </c>
    </row>
    <row r="1468" spans="1:8" x14ac:dyDescent="0.3">
      <c r="A1468" s="36" t="s">
        <v>3876</v>
      </c>
      <c r="B1468" s="3" t="s">
        <v>4076</v>
      </c>
      <c r="C1468" s="49" t="s">
        <v>4077</v>
      </c>
      <c r="D1468" s="21" t="s">
        <v>4078</v>
      </c>
      <c r="E1468" s="7" t="s">
        <v>11</v>
      </c>
      <c r="F1468" s="20">
        <v>2022</v>
      </c>
      <c r="G1468" s="21">
        <v>372</v>
      </c>
      <c r="H1468" s="81">
        <f>G1468/2*35000+1000000</f>
        <v>7510000</v>
      </c>
    </row>
    <row r="1469" spans="1:8" x14ac:dyDescent="0.3">
      <c r="A1469" s="36" t="s">
        <v>3876</v>
      </c>
      <c r="B1469" s="3" t="s">
        <v>4109</v>
      </c>
      <c r="C1469" s="49" t="s">
        <v>4110</v>
      </c>
      <c r="D1469" s="21" t="s">
        <v>4111</v>
      </c>
      <c r="E1469" s="1" t="s">
        <v>6415</v>
      </c>
      <c r="F1469" s="20">
        <v>2022</v>
      </c>
      <c r="G1469" s="21">
        <v>392</v>
      </c>
      <c r="H1469" s="81">
        <f>G1469/2*35000+1000000</f>
        <v>7860000</v>
      </c>
    </row>
    <row r="1470" spans="1:8" x14ac:dyDescent="0.3">
      <c r="A1470" s="36" t="s">
        <v>3876</v>
      </c>
      <c r="B1470" s="3" t="s">
        <v>4054</v>
      </c>
      <c r="C1470" s="49" t="s">
        <v>4055</v>
      </c>
      <c r="D1470" s="21" t="s">
        <v>4056</v>
      </c>
      <c r="E1470" s="7" t="s">
        <v>11</v>
      </c>
      <c r="F1470" s="20">
        <v>2022</v>
      </c>
      <c r="G1470" s="21">
        <v>540</v>
      </c>
      <c r="H1470" s="81">
        <f>G1470/2*35000+1000000</f>
        <v>10450000</v>
      </c>
    </row>
    <row r="1471" spans="1:8" x14ac:dyDescent="0.3">
      <c r="A1471" s="36" t="s">
        <v>3876</v>
      </c>
      <c r="B1471" s="3" t="s">
        <v>4140</v>
      </c>
      <c r="C1471" s="49" t="s">
        <v>4141</v>
      </c>
      <c r="D1471" s="21" t="s">
        <v>4142</v>
      </c>
      <c r="E1471" s="7" t="s">
        <v>11</v>
      </c>
      <c r="F1471" s="20">
        <v>2022</v>
      </c>
      <c r="G1471" s="21">
        <v>1236</v>
      </c>
      <c r="H1471" s="81">
        <f>G1471/2*25000+1000000</f>
        <v>16450000</v>
      </c>
    </row>
    <row r="1472" spans="1:8" x14ac:dyDescent="0.3">
      <c r="A1472" s="36" t="s">
        <v>3876</v>
      </c>
      <c r="B1472" s="3" t="s">
        <v>4058</v>
      </c>
      <c r="C1472" s="49" t="s">
        <v>4059</v>
      </c>
      <c r="D1472" s="21" t="s">
        <v>4060</v>
      </c>
      <c r="E1472" s="7" t="s">
        <v>11</v>
      </c>
      <c r="F1472" s="20">
        <v>2022</v>
      </c>
      <c r="G1472" s="21">
        <v>604</v>
      </c>
      <c r="H1472" s="81">
        <f>G1472/2*25000+1000000</f>
        <v>8550000</v>
      </c>
    </row>
    <row r="1473" spans="1:8" x14ac:dyDescent="0.3">
      <c r="A1473" s="36" t="s">
        <v>3876</v>
      </c>
      <c r="B1473" s="3" t="s">
        <v>3907</v>
      </c>
      <c r="C1473" s="49" t="s">
        <v>3908</v>
      </c>
      <c r="D1473" s="21" t="s">
        <v>3909</v>
      </c>
      <c r="E1473" s="7" t="s">
        <v>11</v>
      </c>
      <c r="F1473" s="20">
        <v>2022</v>
      </c>
      <c r="G1473" s="21">
        <v>240</v>
      </c>
      <c r="H1473" s="81">
        <f>G1473/2*35000+2000000</f>
        <v>6200000</v>
      </c>
    </row>
    <row r="1474" spans="1:8" x14ac:dyDescent="0.3">
      <c r="A1474" s="36" t="s">
        <v>3876</v>
      </c>
      <c r="B1474" s="3" t="s">
        <v>4045</v>
      </c>
      <c r="C1474" s="49" t="s">
        <v>4046</v>
      </c>
      <c r="D1474" s="21" t="s">
        <v>4047</v>
      </c>
      <c r="E1474" s="7" t="s">
        <v>11</v>
      </c>
      <c r="F1474" s="20">
        <v>2021</v>
      </c>
      <c r="G1474" s="21">
        <v>670</v>
      </c>
      <c r="H1474" s="81">
        <f>G1474/2*25000+1000000</f>
        <v>9375000</v>
      </c>
    </row>
    <row r="1475" spans="1:8" x14ac:dyDescent="0.3">
      <c r="A1475" s="36" t="s">
        <v>3876</v>
      </c>
      <c r="B1475" s="3" t="s">
        <v>4004</v>
      </c>
      <c r="C1475" s="49" t="s">
        <v>4005</v>
      </c>
      <c r="D1475" s="21" t="s">
        <v>4006</v>
      </c>
      <c r="E1475" s="7" t="s">
        <v>11</v>
      </c>
      <c r="F1475" s="20">
        <v>2023</v>
      </c>
      <c r="G1475" s="21">
        <v>496</v>
      </c>
      <c r="H1475" s="81">
        <f>G1475/2*35000+1000000</f>
        <v>9680000</v>
      </c>
    </row>
    <row r="1476" spans="1:8" x14ac:dyDescent="0.3">
      <c r="A1476" s="36" t="s">
        <v>3876</v>
      </c>
      <c r="B1476" s="3" t="s">
        <v>4064</v>
      </c>
      <c r="C1476" s="49" t="s">
        <v>4065</v>
      </c>
      <c r="D1476" s="21" t="s">
        <v>4066</v>
      </c>
      <c r="E1476" s="7" t="s">
        <v>11</v>
      </c>
      <c r="F1476" s="20">
        <v>2023</v>
      </c>
      <c r="G1476" s="21">
        <v>360</v>
      </c>
      <c r="H1476" s="81">
        <f>G1476/2*35000+1000000</f>
        <v>7300000</v>
      </c>
    </row>
    <row r="1477" spans="1:8" x14ac:dyDescent="0.3">
      <c r="A1477" s="36" t="s">
        <v>3876</v>
      </c>
      <c r="B1477" s="3" t="s">
        <v>3898</v>
      </c>
      <c r="C1477" s="49" t="s">
        <v>3899</v>
      </c>
      <c r="D1477" s="21" t="s">
        <v>3900</v>
      </c>
      <c r="E1477" s="7" t="s">
        <v>11</v>
      </c>
      <c r="F1477" s="20">
        <v>2021</v>
      </c>
      <c r="G1477" s="21">
        <v>368</v>
      </c>
      <c r="H1477" s="81">
        <f>G1477/2*35000+1000000</f>
        <v>7440000</v>
      </c>
    </row>
    <row r="1478" spans="1:8" x14ac:dyDescent="0.3">
      <c r="A1478" s="36" t="s">
        <v>3876</v>
      </c>
      <c r="B1478" s="3" t="s">
        <v>4051</v>
      </c>
      <c r="C1478" s="49" t="s">
        <v>4052</v>
      </c>
      <c r="D1478" s="21" t="s">
        <v>4053</v>
      </c>
      <c r="E1478" s="7" t="s">
        <v>11</v>
      </c>
      <c r="F1478" s="20">
        <v>2023</v>
      </c>
      <c r="G1478" s="21">
        <v>246</v>
      </c>
      <c r="H1478" s="81">
        <f>G1478/2*35000+2000000</f>
        <v>6305000</v>
      </c>
    </row>
    <row r="1479" spans="1:8" x14ac:dyDescent="0.3">
      <c r="A1479" s="36" t="s">
        <v>3876</v>
      </c>
      <c r="B1479" s="3" t="s">
        <v>4094</v>
      </c>
      <c r="C1479" s="49" t="s">
        <v>4095</v>
      </c>
      <c r="D1479" s="21" t="s">
        <v>4096</v>
      </c>
      <c r="E1479" s="17" t="s">
        <v>3</v>
      </c>
      <c r="F1479" s="20">
        <v>2022</v>
      </c>
      <c r="G1479" s="21">
        <v>2176</v>
      </c>
      <c r="H1479" s="81">
        <f>G1479/2*24000</f>
        <v>26112000</v>
      </c>
    </row>
    <row r="1480" spans="1:8" x14ac:dyDescent="0.3">
      <c r="A1480" s="36" t="s">
        <v>3876</v>
      </c>
      <c r="B1480" s="3" t="s">
        <v>4012</v>
      </c>
      <c r="C1480" s="49" t="s">
        <v>4013</v>
      </c>
      <c r="D1480" s="21" t="s">
        <v>4014</v>
      </c>
      <c r="E1480" s="7" t="s">
        <v>11</v>
      </c>
      <c r="F1480" s="20">
        <v>2021</v>
      </c>
      <c r="G1480" s="21">
        <v>138</v>
      </c>
      <c r="H1480" s="81">
        <f>G1480/2*35000+2000000</f>
        <v>4415000</v>
      </c>
    </row>
    <row r="1481" spans="1:8" x14ac:dyDescent="0.3">
      <c r="A1481" s="36" t="s">
        <v>3876</v>
      </c>
      <c r="B1481" s="3" t="s">
        <v>3880</v>
      </c>
      <c r="C1481" s="49" t="s">
        <v>3881</v>
      </c>
      <c r="D1481" s="21" t="s">
        <v>3882</v>
      </c>
      <c r="E1481" s="1" t="s">
        <v>6415</v>
      </c>
      <c r="F1481" s="20">
        <v>2022</v>
      </c>
      <c r="G1481" s="21">
        <v>884</v>
      </c>
      <c r="H1481" s="81">
        <f>G1481/2*25000+1000000</f>
        <v>12050000</v>
      </c>
    </row>
    <row r="1482" spans="1:8" x14ac:dyDescent="0.3">
      <c r="A1482" s="36" t="s">
        <v>3876</v>
      </c>
      <c r="B1482" s="3" t="s">
        <v>3883</v>
      </c>
      <c r="C1482" s="49" t="s">
        <v>3884</v>
      </c>
      <c r="D1482" s="21" t="s">
        <v>281</v>
      </c>
      <c r="E1482" s="7" t="s">
        <v>11</v>
      </c>
      <c r="F1482" s="20">
        <v>2023</v>
      </c>
      <c r="G1482" s="21">
        <v>178</v>
      </c>
      <c r="H1482" s="81">
        <f>G1482/2*35000+2000000</f>
        <v>5115000</v>
      </c>
    </row>
    <row r="1483" spans="1:8" x14ac:dyDescent="0.3">
      <c r="A1483" s="36" t="s">
        <v>3876</v>
      </c>
      <c r="B1483" s="2" t="s">
        <v>42</v>
      </c>
      <c r="C1483" s="49" t="s">
        <v>43</v>
      </c>
      <c r="D1483" s="20" t="s">
        <v>44</v>
      </c>
      <c r="E1483" s="7" t="s">
        <v>11</v>
      </c>
      <c r="F1483" s="20">
        <v>2022</v>
      </c>
      <c r="G1483" s="21">
        <v>1107</v>
      </c>
      <c r="H1483" s="81">
        <f>G1483/2*25000+1000000</f>
        <v>14837500</v>
      </c>
    </row>
    <row r="1484" spans="1:8" x14ac:dyDescent="0.3">
      <c r="A1484" s="36" t="s">
        <v>3876</v>
      </c>
      <c r="B1484" s="3" t="s">
        <v>3973</v>
      </c>
      <c r="C1484" s="49" t="s">
        <v>3974</v>
      </c>
      <c r="D1484" s="21" t="s">
        <v>3975</v>
      </c>
      <c r="E1484" s="7" t="s">
        <v>11</v>
      </c>
      <c r="F1484" s="20">
        <v>2023</v>
      </c>
      <c r="G1484" s="21">
        <v>266</v>
      </c>
      <c r="H1484" s="81">
        <f>G1484/2*35000+2000000</f>
        <v>6655000</v>
      </c>
    </row>
    <row r="1485" spans="1:8" x14ac:dyDescent="0.3">
      <c r="A1485" s="36" t="s">
        <v>3876</v>
      </c>
      <c r="B1485" s="3" t="s">
        <v>3910</v>
      </c>
      <c r="C1485" s="49" t="s">
        <v>3911</v>
      </c>
      <c r="D1485" s="21" t="s">
        <v>3912</v>
      </c>
      <c r="E1485" s="1" t="s">
        <v>6415</v>
      </c>
      <c r="F1485" s="20">
        <v>2023</v>
      </c>
      <c r="G1485" s="21">
        <v>1696</v>
      </c>
      <c r="H1485" s="81">
        <f>G1485/2*25000+1000000</f>
        <v>22200000</v>
      </c>
    </row>
    <row r="1486" spans="1:8" x14ac:dyDescent="0.3">
      <c r="A1486" s="36" t="s">
        <v>3876</v>
      </c>
      <c r="B1486" s="3" t="s">
        <v>2832</v>
      </c>
      <c r="C1486" s="49" t="s">
        <v>192</v>
      </c>
      <c r="D1486" s="21" t="s">
        <v>2833</v>
      </c>
      <c r="E1486" s="7" t="s">
        <v>11</v>
      </c>
      <c r="F1486" s="20">
        <v>2023</v>
      </c>
      <c r="G1486" s="21">
        <v>442</v>
      </c>
      <c r="H1486" s="81">
        <f>G1486/2*35000+1000000</f>
        <v>8735000</v>
      </c>
    </row>
    <row r="1487" spans="1:8" x14ac:dyDescent="0.3">
      <c r="A1487" s="36" t="s">
        <v>3876</v>
      </c>
      <c r="B1487" s="3" t="s">
        <v>4067</v>
      </c>
      <c r="C1487" s="49" t="s">
        <v>4068</v>
      </c>
      <c r="D1487" s="21" t="s">
        <v>4069</v>
      </c>
      <c r="E1487" s="7" t="s">
        <v>11</v>
      </c>
      <c r="F1487" s="20">
        <v>2022</v>
      </c>
      <c r="G1487" s="21">
        <v>240</v>
      </c>
      <c r="H1487" s="81">
        <f>G1487/2*35000+2000000</f>
        <v>6200000</v>
      </c>
    </row>
    <row r="1488" spans="1:8" x14ac:dyDescent="0.3">
      <c r="A1488" s="36" t="s">
        <v>3876</v>
      </c>
      <c r="B1488" s="3" t="s">
        <v>3913</v>
      </c>
      <c r="C1488" s="49" t="s">
        <v>3914</v>
      </c>
      <c r="D1488" s="21" t="s">
        <v>3915</v>
      </c>
      <c r="E1488" s="7" t="s">
        <v>11</v>
      </c>
      <c r="F1488" s="20">
        <v>2023</v>
      </c>
      <c r="G1488" s="21">
        <v>180</v>
      </c>
      <c r="H1488" s="81">
        <f>G1488/2*35000+2000000</f>
        <v>5150000</v>
      </c>
    </row>
    <row r="1489" spans="1:8" x14ac:dyDescent="0.3">
      <c r="A1489" s="36" t="s">
        <v>3876</v>
      </c>
      <c r="B1489" s="3" t="s">
        <v>4073</v>
      </c>
      <c r="C1489" s="49" t="s">
        <v>4074</v>
      </c>
      <c r="D1489" s="21" t="s">
        <v>4075</v>
      </c>
      <c r="E1489" s="7" t="s">
        <v>11</v>
      </c>
      <c r="F1489" s="20">
        <v>2022</v>
      </c>
      <c r="G1489" s="21">
        <v>492</v>
      </c>
      <c r="H1489" s="81">
        <f>G1489/2*35000+1000000</f>
        <v>9610000</v>
      </c>
    </row>
    <row r="1490" spans="1:8" x14ac:dyDescent="0.3">
      <c r="A1490" s="36" t="s">
        <v>3876</v>
      </c>
      <c r="B1490" s="3" t="s">
        <v>3926</v>
      </c>
      <c r="C1490" s="49" t="s">
        <v>3927</v>
      </c>
      <c r="D1490" s="21" t="s">
        <v>3928</v>
      </c>
      <c r="E1490" s="7" t="s">
        <v>11</v>
      </c>
      <c r="F1490" s="20">
        <v>2022</v>
      </c>
      <c r="G1490" s="21">
        <v>454</v>
      </c>
      <c r="H1490" s="81">
        <f>G1490/2*35000+1000000</f>
        <v>8945000</v>
      </c>
    </row>
    <row r="1491" spans="1:8" x14ac:dyDescent="0.3">
      <c r="A1491" s="36" t="s">
        <v>3876</v>
      </c>
      <c r="B1491" s="3" t="s">
        <v>4130</v>
      </c>
      <c r="C1491" s="49" t="s">
        <v>4131</v>
      </c>
      <c r="D1491" s="21" t="s">
        <v>4132</v>
      </c>
      <c r="E1491" s="7" t="s">
        <v>11</v>
      </c>
      <c r="F1491" s="20">
        <v>2023</v>
      </c>
      <c r="G1491" s="21">
        <v>1708</v>
      </c>
      <c r="H1491" s="81">
        <f>G1491/2*25000+1000000</f>
        <v>22350000</v>
      </c>
    </row>
    <row r="1492" spans="1:8" x14ac:dyDescent="0.3">
      <c r="A1492" s="36" t="s">
        <v>3876</v>
      </c>
      <c r="B1492" s="3" t="s">
        <v>3895</v>
      </c>
      <c r="C1492" s="52" t="s">
        <v>3896</v>
      </c>
      <c r="D1492" s="21" t="s">
        <v>3897</v>
      </c>
      <c r="E1492" s="7" t="s">
        <v>11</v>
      </c>
      <c r="F1492" s="20">
        <v>2022</v>
      </c>
      <c r="G1492" s="21">
        <v>164</v>
      </c>
      <c r="H1492" s="81">
        <f>G1492/2*35000+2000000</f>
        <v>4870000</v>
      </c>
    </row>
    <row r="1493" spans="1:8" x14ac:dyDescent="0.3">
      <c r="A1493" s="36" t="s">
        <v>3876</v>
      </c>
      <c r="B1493" s="3" t="s">
        <v>3957</v>
      </c>
      <c r="C1493" s="49" t="s">
        <v>3958</v>
      </c>
      <c r="D1493" s="21" t="s">
        <v>3959</v>
      </c>
      <c r="E1493" s="7" t="s">
        <v>11</v>
      </c>
      <c r="F1493" s="20">
        <v>2023</v>
      </c>
      <c r="G1493" s="21">
        <v>392</v>
      </c>
      <c r="H1493" s="81">
        <f>G1493/2*35000+1000000</f>
        <v>7860000</v>
      </c>
    </row>
    <row r="1494" spans="1:8" x14ac:dyDescent="0.3">
      <c r="A1494" s="36" t="s">
        <v>3876</v>
      </c>
      <c r="B1494" s="3" t="s">
        <v>3988</v>
      </c>
      <c r="C1494" s="52" t="s">
        <v>3989</v>
      </c>
      <c r="D1494" s="21" t="s">
        <v>3990</v>
      </c>
      <c r="E1494" s="7" t="s">
        <v>11</v>
      </c>
      <c r="F1494" s="20">
        <v>2022</v>
      </c>
      <c r="G1494" s="21">
        <v>218</v>
      </c>
      <c r="H1494" s="81">
        <f>G1494/2*35000+2000000</f>
        <v>5815000</v>
      </c>
    </row>
    <row r="1495" spans="1:8" x14ac:dyDescent="0.3">
      <c r="A1495" s="36" t="s">
        <v>3876</v>
      </c>
      <c r="B1495" s="3" t="s">
        <v>4088</v>
      </c>
      <c r="C1495" s="49" t="s">
        <v>4089</v>
      </c>
      <c r="D1495" s="21" t="s">
        <v>4090</v>
      </c>
      <c r="E1495" s="7" t="s">
        <v>11</v>
      </c>
      <c r="F1495" s="20">
        <v>2021</v>
      </c>
      <c r="G1495" s="21">
        <v>298</v>
      </c>
      <c r="H1495" s="81">
        <f>G1495/2*35000+1000000</f>
        <v>6215000</v>
      </c>
    </row>
    <row r="1496" spans="1:8" x14ac:dyDescent="0.3">
      <c r="A1496" s="36" t="s">
        <v>3876</v>
      </c>
      <c r="B1496" s="3" t="s">
        <v>4070</v>
      </c>
      <c r="C1496" s="49" t="s">
        <v>4071</v>
      </c>
      <c r="D1496" s="21" t="s">
        <v>4072</v>
      </c>
      <c r="E1496" s="1" t="s">
        <v>6415</v>
      </c>
      <c r="F1496" s="20">
        <v>2023</v>
      </c>
      <c r="G1496" s="21">
        <v>456</v>
      </c>
      <c r="H1496" s="81">
        <f>G1496/2*35000+1000000</f>
        <v>8980000</v>
      </c>
    </row>
    <row r="1497" spans="1:8" x14ac:dyDescent="0.3">
      <c r="A1497" s="36" t="s">
        <v>3876</v>
      </c>
      <c r="B1497" s="3" t="s">
        <v>3916</v>
      </c>
      <c r="C1497" s="49" t="s">
        <v>3917</v>
      </c>
      <c r="D1497" s="21" t="s">
        <v>3918</v>
      </c>
      <c r="E1497" s="1" t="s">
        <v>6415</v>
      </c>
      <c r="F1497" s="20">
        <v>2023</v>
      </c>
      <c r="G1497" s="21">
        <v>134</v>
      </c>
      <c r="H1497" s="81">
        <f>G1497/2*35000+2000000</f>
        <v>4345000</v>
      </c>
    </row>
    <row r="1498" spans="1:8" x14ac:dyDescent="0.3">
      <c r="A1498" s="36" t="s">
        <v>3876</v>
      </c>
      <c r="B1498" s="2" t="s">
        <v>375</v>
      </c>
      <c r="C1498" s="49" t="s">
        <v>376</v>
      </c>
      <c r="D1498" s="20" t="s">
        <v>377</v>
      </c>
      <c r="E1498" s="7" t="s">
        <v>11</v>
      </c>
      <c r="F1498" s="20">
        <v>2021</v>
      </c>
      <c r="G1498" s="21">
        <v>170</v>
      </c>
      <c r="H1498" s="81">
        <f>G1498/2*35000+2000000</f>
        <v>4975000</v>
      </c>
    </row>
    <row r="1499" spans="1:8" x14ac:dyDescent="0.3">
      <c r="A1499" s="36" t="s">
        <v>3876</v>
      </c>
      <c r="B1499" s="3" t="s">
        <v>4155</v>
      </c>
      <c r="C1499" s="49" t="s">
        <v>4156</v>
      </c>
      <c r="D1499" s="21" t="s">
        <v>4157</v>
      </c>
      <c r="E1499" s="7" t="s">
        <v>11</v>
      </c>
      <c r="F1499" s="20">
        <v>2022</v>
      </c>
      <c r="G1499" s="21">
        <v>1324</v>
      </c>
      <c r="H1499" s="81">
        <f>G1499/2*25000+1000000</f>
        <v>17550000</v>
      </c>
    </row>
    <row r="1500" spans="1:8" x14ac:dyDescent="0.3">
      <c r="A1500" s="36" t="s">
        <v>3876</v>
      </c>
      <c r="B1500" s="3" t="s">
        <v>3992</v>
      </c>
      <c r="C1500" s="49" t="s">
        <v>3993</v>
      </c>
      <c r="D1500" s="21" t="s">
        <v>3994</v>
      </c>
      <c r="E1500" s="7" t="s">
        <v>11</v>
      </c>
      <c r="F1500" s="20">
        <v>2023</v>
      </c>
      <c r="G1500" s="21">
        <v>932</v>
      </c>
      <c r="H1500" s="81">
        <f>G1500/2*25000+1000000</f>
        <v>12650000</v>
      </c>
    </row>
    <row r="1501" spans="1:8" x14ac:dyDescent="0.3">
      <c r="A1501" s="36" t="s">
        <v>3876</v>
      </c>
      <c r="B1501" s="3" t="s">
        <v>4100</v>
      </c>
      <c r="C1501" s="49" t="s">
        <v>4101</v>
      </c>
      <c r="D1501" s="21" t="s">
        <v>4102</v>
      </c>
      <c r="E1501" s="7" t="s">
        <v>11</v>
      </c>
      <c r="F1501" s="20">
        <v>2021</v>
      </c>
      <c r="G1501" s="21">
        <v>468</v>
      </c>
      <c r="H1501" s="81">
        <f>G1501/2*35000+1000000</f>
        <v>9190000</v>
      </c>
    </row>
    <row r="1502" spans="1:8" ht="28.8" x14ac:dyDescent="0.3">
      <c r="A1502" s="36" t="s">
        <v>3876</v>
      </c>
      <c r="B1502" s="3" t="s">
        <v>3985</v>
      </c>
      <c r="C1502" s="49" t="s">
        <v>3986</v>
      </c>
      <c r="D1502" s="21" t="s">
        <v>3987</v>
      </c>
      <c r="E1502" s="7" t="s">
        <v>11</v>
      </c>
      <c r="F1502" s="20">
        <v>2023</v>
      </c>
      <c r="G1502" s="21">
        <v>296</v>
      </c>
      <c r="H1502" s="81">
        <f>G1502/2*35000+1000000</f>
        <v>6180000</v>
      </c>
    </row>
    <row r="1503" spans="1:8" x14ac:dyDescent="0.3">
      <c r="A1503" s="36" t="s">
        <v>3876</v>
      </c>
      <c r="B1503" s="3" t="s">
        <v>2788</v>
      </c>
      <c r="C1503" s="49" t="s">
        <v>2789</v>
      </c>
      <c r="D1503" s="21" t="s">
        <v>2790</v>
      </c>
      <c r="E1503" s="7" t="s">
        <v>11</v>
      </c>
      <c r="F1503" s="20">
        <v>2023</v>
      </c>
      <c r="G1503" s="21">
        <v>290</v>
      </c>
      <c r="H1503" s="81">
        <f>G1503/2*35000+1000000</f>
        <v>6075000</v>
      </c>
    </row>
    <row r="1504" spans="1:8" x14ac:dyDescent="0.3">
      <c r="A1504" s="36" t="s">
        <v>3876</v>
      </c>
      <c r="B1504" s="3" t="s">
        <v>3888</v>
      </c>
      <c r="C1504" s="49" t="s">
        <v>3889</v>
      </c>
      <c r="D1504" s="21" t="s">
        <v>3890</v>
      </c>
      <c r="E1504" s="7" t="s">
        <v>11</v>
      </c>
      <c r="F1504" s="20">
        <v>2022</v>
      </c>
      <c r="G1504" s="21">
        <v>177</v>
      </c>
      <c r="H1504" s="81">
        <f>G1504/2*35000+2000000</f>
        <v>5097500</v>
      </c>
    </row>
    <row r="1505" spans="1:8" x14ac:dyDescent="0.3">
      <c r="A1505" s="36" t="s">
        <v>3876</v>
      </c>
      <c r="B1505" s="3" t="s">
        <v>3954</v>
      </c>
      <c r="C1505" s="49" t="s">
        <v>3955</v>
      </c>
      <c r="D1505" s="21" t="s">
        <v>3956</v>
      </c>
      <c r="E1505" s="7" t="s">
        <v>3077</v>
      </c>
      <c r="F1505" s="20">
        <v>2021</v>
      </c>
      <c r="G1505" s="21">
        <v>360</v>
      </c>
      <c r="H1505" s="81">
        <f>G1505/2*35000+1000000</f>
        <v>7300000</v>
      </c>
    </row>
    <row r="1506" spans="1:8" x14ac:dyDescent="0.3">
      <c r="A1506" s="36" t="s">
        <v>3876</v>
      </c>
      <c r="B1506" s="3" t="s">
        <v>4061</v>
      </c>
      <c r="C1506" s="49" t="s">
        <v>4062</v>
      </c>
      <c r="D1506" s="21" t="s">
        <v>4063</v>
      </c>
      <c r="E1506" s="7" t="s">
        <v>11</v>
      </c>
      <c r="F1506" s="20">
        <v>2023</v>
      </c>
      <c r="G1506" s="21">
        <v>162</v>
      </c>
      <c r="H1506" s="81">
        <f>G1506/2*35000+2000000</f>
        <v>4835000</v>
      </c>
    </row>
    <row r="1507" spans="1:8" x14ac:dyDescent="0.3">
      <c r="A1507" s="36" t="s">
        <v>3876</v>
      </c>
      <c r="B1507" s="2" t="s">
        <v>656</v>
      </c>
      <c r="C1507" s="49" t="s">
        <v>657</v>
      </c>
      <c r="D1507" s="20" t="s">
        <v>658</v>
      </c>
      <c r="E1507" s="7" t="s">
        <v>413</v>
      </c>
      <c r="F1507" s="20">
        <v>2021</v>
      </c>
      <c r="G1507" s="21">
        <v>571</v>
      </c>
      <c r="H1507" s="81">
        <f>G1507/2*25000+1000000</f>
        <v>8137500</v>
      </c>
    </row>
    <row r="1508" spans="1:8" x14ac:dyDescent="0.3">
      <c r="A1508" s="36" t="s">
        <v>3876</v>
      </c>
      <c r="B1508" s="3" t="s">
        <v>4018</v>
      </c>
      <c r="C1508" s="49" t="s">
        <v>444</v>
      </c>
      <c r="D1508" s="21" t="s">
        <v>4019</v>
      </c>
      <c r="E1508" s="7" t="s">
        <v>154</v>
      </c>
      <c r="F1508" s="20">
        <v>2022</v>
      </c>
      <c r="G1508" s="21">
        <v>594</v>
      </c>
      <c r="H1508" s="81">
        <f>G1508/2*25000+1000000</f>
        <v>8425000</v>
      </c>
    </row>
    <row r="1509" spans="1:8" x14ac:dyDescent="0.3">
      <c r="A1509" s="36" t="s">
        <v>3876</v>
      </c>
      <c r="B1509" s="3" t="s">
        <v>4020</v>
      </c>
      <c r="C1509" s="49" t="s">
        <v>4021</v>
      </c>
      <c r="D1509" s="21" t="s">
        <v>4022</v>
      </c>
      <c r="E1509" s="1" t="s">
        <v>6415</v>
      </c>
      <c r="F1509" s="20">
        <v>2022</v>
      </c>
      <c r="G1509" s="21">
        <v>252</v>
      </c>
      <c r="H1509" s="81">
        <f>G1509/2*35000+2000000</f>
        <v>6410000</v>
      </c>
    </row>
    <row r="1510" spans="1:8" x14ac:dyDescent="0.3">
      <c r="A1510" s="36" t="s">
        <v>3876</v>
      </c>
      <c r="B1510" s="3" t="s">
        <v>3998</v>
      </c>
      <c r="C1510" s="49" t="s">
        <v>3999</v>
      </c>
      <c r="D1510" s="21" t="s">
        <v>4000</v>
      </c>
      <c r="E1510" s="7" t="s">
        <v>11</v>
      </c>
      <c r="F1510" s="20">
        <v>2022</v>
      </c>
      <c r="G1510" s="21">
        <v>110</v>
      </c>
      <c r="H1510" s="81">
        <f>G1510/2*35000+2000000</f>
        <v>3925000</v>
      </c>
    </row>
    <row r="1511" spans="1:8" x14ac:dyDescent="0.3">
      <c r="A1511" s="36" t="s">
        <v>3876</v>
      </c>
      <c r="B1511" s="3" t="s">
        <v>3932</v>
      </c>
      <c r="C1511" s="49" t="s">
        <v>3933</v>
      </c>
      <c r="D1511" s="21" t="s">
        <v>3934</v>
      </c>
      <c r="E1511" s="7" t="s">
        <v>11</v>
      </c>
      <c r="F1511" s="20">
        <v>2023</v>
      </c>
      <c r="G1511" s="21">
        <v>424</v>
      </c>
      <c r="H1511" s="81">
        <f>G1511/2*35000+1000000</f>
        <v>8420000</v>
      </c>
    </row>
    <row r="1512" spans="1:8" x14ac:dyDescent="0.3">
      <c r="A1512" s="36" t="s">
        <v>3876</v>
      </c>
      <c r="B1512" s="3" t="s">
        <v>3932</v>
      </c>
      <c r="C1512" s="49" t="s">
        <v>3933</v>
      </c>
      <c r="D1512" s="21" t="s">
        <v>3935</v>
      </c>
      <c r="E1512" s="7" t="s">
        <v>11</v>
      </c>
      <c r="F1512" s="20">
        <v>2022</v>
      </c>
      <c r="G1512" s="21">
        <v>438</v>
      </c>
      <c r="H1512" s="81">
        <f>G1512/2*35000+1000000</f>
        <v>8665000</v>
      </c>
    </row>
    <row r="1513" spans="1:8" x14ac:dyDescent="0.3">
      <c r="A1513" s="36" t="s">
        <v>3876</v>
      </c>
      <c r="B1513" s="3" t="s">
        <v>4121</v>
      </c>
      <c r="C1513" s="49" t="s">
        <v>4122</v>
      </c>
      <c r="D1513" s="21" t="s">
        <v>4123</v>
      </c>
      <c r="E1513" s="7" t="s">
        <v>11</v>
      </c>
      <c r="F1513" s="20">
        <v>2023</v>
      </c>
      <c r="G1513" s="21">
        <v>132</v>
      </c>
      <c r="H1513" s="81">
        <f>G1513/2*35000+2000000</f>
        <v>4310000</v>
      </c>
    </row>
    <row r="1514" spans="1:8" x14ac:dyDescent="0.3">
      <c r="A1514" s="36" t="s">
        <v>3876</v>
      </c>
      <c r="B1514" s="3" t="s">
        <v>4152</v>
      </c>
      <c r="C1514" s="49" t="s">
        <v>4154</v>
      </c>
      <c r="D1514" s="21" t="s">
        <v>4153</v>
      </c>
      <c r="E1514" s="7" t="s">
        <v>11</v>
      </c>
      <c r="F1514" s="20">
        <v>2021</v>
      </c>
      <c r="G1514" s="21">
        <v>318</v>
      </c>
      <c r="H1514" s="81">
        <f>G1514/2*35000+1000000</f>
        <v>6565000</v>
      </c>
    </row>
    <row r="1515" spans="1:8" x14ac:dyDescent="0.3">
      <c r="A1515" s="36" t="s">
        <v>3876</v>
      </c>
      <c r="B1515" s="3" t="s">
        <v>4032</v>
      </c>
      <c r="C1515" s="49" t="s">
        <v>4033</v>
      </c>
      <c r="D1515" s="29" t="s">
        <v>509</v>
      </c>
      <c r="E1515" s="7" t="s">
        <v>11</v>
      </c>
      <c r="F1515" s="20">
        <v>2022</v>
      </c>
      <c r="G1515" s="21">
        <v>200</v>
      </c>
      <c r="H1515" s="81">
        <f>G1515/2*35000+2000000</f>
        <v>5500000</v>
      </c>
    </row>
    <row r="1516" spans="1:8" x14ac:dyDescent="0.3">
      <c r="A1516" s="36" t="s">
        <v>3876</v>
      </c>
      <c r="B1516" s="3" t="s">
        <v>4124</v>
      </c>
      <c r="C1516" s="49" t="s">
        <v>4125</v>
      </c>
      <c r="D1516" s="21" t="s">
        <v>4126</v>
      </c>
      <c r="E1516" s="7" t="s">
        <v>11</v>
      </c>
      <c r="F1516" s="20">
        <v>2022</v>
      </c>
      <c r="G1516" s="21">
        <v>156</v>
      </c>
      <c r="H1516" s="81">
        <f>G1516/2*35000+2000000</f>
        <v>4730000</v>
      </c>
    </row>
    <row r="1517" spans="1:8" x14ac:dyDescent="0.3">
      <c r="A1517" s="36" t="s">
        <v>3876</v>
      </c>
      <c r="B1517" s="3" t="s">
        <v>3936</v>
      </c>
      <c r="C1517" s="49" t="s">
        <v>3937</v>
      </c>
      <c r="D1517" s="21" t="s">
        <v>3938</v>
      </c>
      <c r="E1517" s="7" t="s">
        <v>11</v>
      </c>
      <c r="F1517" s="20">
        <v>2023</v>
      </c>
      <c r="G1517" s="21">
        <v>724</v>
      </c>
      <c r="H1517" s="81">
        <f>G1517/2*25000+1000000</f>
        <v>10050000</v>
      </c>
    </row>
    <row r="1518" spans="1:8" x14ac:dyDescent="0.3">
      <c r="A1518" s="36" t="s">
        <v>3876</v>
      </c>
      <c r="B1518" s="3" t="s">
        <v>3891</v>
      </c>
      <c r="C1518" s="49" t="s">
        <v>3892</v>
      </c>
      <c r="D1518" s="29" t="s">
        <v>3893</v>
      </c>
      <c r="E1518" s="7" t="s">
        <v>11</v>
      </c>
      <c r="F1518" s="20">
        <v>2022</v>
      </c>
      <c r="G1518" s="21">
        <v>210</v>
      </c>
      <c r="H1518" s="81">
        <f>G1518/2*35000+2000000</f>
        <v>5675000</v>
      </c>
    </row>
    <row r="1519" spans="1:8" x14ac:dyDescent="0.3">
      <c r="A1519" s="36" t="s">
        <v>3876</v>
      </c>
      <c r="B1519" s="3" t="s">
        <v>3966</v>
      </c>
      <c r="C1519" s="49" t="s">
        <v>3967</v>
      </c>
      <c r="D1519" s="21" t="s">
        <v>3968</v>
      </c>
      <c r="E1519" s="1" t="s">
        <v>6415</v>
      </c>
      <c r="F1519" s="20">
        <v>2021</v>
      </c>
      <c r="G1519" s="21">
        <v>262</v>
      </c>
      <c r="H1519" s="81">
        <f>G1519/2*35000+2000000</f>
        <v>6585000</v>
      </c>
    </row>
    <row r="1520" spans="1:8" x14ac:dyDescent="0.3">
      <c r="A1520" s="36" t="s">
        <v>3876</v>
      </c>
      <c r="B1520" s="3" t="s">
        <v>4136</v>
      </c>
      <c r="C1520" s="49" t="s">
        <v>3069</v>
      </c>
      <c r="D1520" s="21" t="s">
        <v>3070</v>
      </c>
      <c r="E1520" s="7" t="s">
        <v>11</v>
      </c>
      <c r="F1520" s="20">
        <v>2022</v>
      </c>
      <c r="G1520" s="21">
        <v>540</v>
      </c>
      <c r="H1520" s="81">
        <f>G1520/2*35000+1000000</f>
        <v>10450000</v>
      </c>
    </row>
    <row r="1521" spans="1:8" x14ac:dyDescent="0.3">
      <c r="A1521" s="36" t="s">
        <v>3876</v>
      </c>
      <c r="B1521" s="3" t="s">
        <v>4164</v>
      </c>
      <c r="C1521" s="49" t="s">
        <v>4165</v>
      </c>
      <c r="D1521" s="21" t="s">
        <v>4166</v>
      </c>
      <c r="E1521" s="7" t="s">
        <v>11</v>
      </c>
      <c r="F1521" s="20">
        <v>2022</v>
      </c>
      <c r="G1521" s="21">
        <v>194</v>
      </c>
      <c r="H1521" s="81">
        <f>G1521/2*35000+2000000</f>
        <v>5395000</v>
      </c>
    </row>
    <row r="1522" spans="1:8" x14ac:dyDescent="0.3">
      <c r="A1522" s="36" t="s">
        <v>3876</v>
      </c>
      <c r="B1522" s="3" t="s">
        <v>3976</v>
      </c>
      <c r="C1522" s="49" t="s">
        <v>3977</v>
      </c>
      <c r="D1522" s="21" t="s">
        <v>3978</v>
      </c>
      <c r="E1522" s="7" t="s">
        <v>11</v>
      </c>
      <c r="F1522" s="20">
        <v>2023</v>
      </c>
      <c r="G1522" s="21">
        <v>608</v>
      </c>
      <c r="H1522" s="81">
        <f>G1522/2*25000+1000000</f>
        <v>8600000</v>
      </c>
    </row>
    <row r="1523" spans="1:8" x14ac:dyDescent="0.3">
      <c r="A1523" s="36" t="s">
        <v>3876</v>
      </c>
      <c r="B1523" s="3" t="s">
        <v>2837</v>
      </c>
      <c r="C1523" s="49" t="s">
        <v>4042</v>
      </c>
      <c r="D1523" s="21" t="s">
        <v>4043</v>
      </c>
      <c r="E1523" s="1" t="s">
        <v>6415</v>
      </c>
      <c r="F1523" s="20">
        <v>2022</v>
      </c>
      <c r="G1523" s="21">
        <v>474</v>
      </c>
      <c r="H1523" s="81">
        <f>G1523/2*35000+1000000</f>
        <v>9295000</v>
      </c>
    </row>
    <row r="1524" spans="1:8" x14ac:dyDescent="0.3">
      <c r="A1524" s="36" t="s">
        <v>3876</v>
      </c>
      <c r="B1524" s="3" t="s">
        <v>4137</v>
      </c>
      <c r="C1524" s="49" t="s">
        <v>4138</v>
      </c>
      <c r="D1524" s="21" t="s">
        <v>4139</v>
      </c>
      <c r="E1524" s="7" t="s">
        <v>11</v>
      </c>
      <c r="F1524" s="20">
        <v>2023</v>
      </c>
      <c r="G1524" s="21">
        <v>550</v>
      </c>
      <c r="H1524" s="81">
        <f>G1524/2*35000+1000000</f>
        <v>10625000</v>
      </c>
    </row>
    <row r="1525" spans="1:8" x14ac:dyDescent="0.3">
      <c r="A1525" s="36" t="s">
        <v>3876</v>
      </c>
      <c r="B1525" s="3" t="s">
        <v>3960</v>
      </c>
      <c r="C1525" s="49" t="s">
        <v>3961</v>
      </c>
      <c r="D1525" s="21" t="s">
        <v>3962</v>
      </c>
      <c r="E1525" s="7" t="s">
        <v>11</v>
      </c>
      <c r="F1525" s="20">
        <v>2023</v>
      </c>
      <c r="G1525" s="21">
        <v>750</v>
      </c>
      <c r="H1525" s="81">
        <f>G1525/2*25000+1000000</f>
        <v>10375000</v>
      </c>
    </row>
    <row r="1526" spans="1:8" ht="28.8" x14ac:dyDescent="0.3">
      <c r="A1526" s="18" t="s">
        <v>3876</v>
      </c>
      <c r="B1526" s="19" t="s">
        <v>8449</v>
      </c>
      <c r="C1526" s="50" t="s">
        <v>8450</v>
      </c>
      <c r="D1526" s="21" t="s">
        <v>8451</v>
      </c>
      <c r="E1526" s="19" t="s">
        <v>1716</v>
      </c>
      <c r="F1526" s="20">
        <v>2018</v>
      </c>
      <c r="G1526" s="21">
        <v>352</v>
      </c>
      <c r="H1526" s="81">
        <f>G1526/2*35000+1000000</f>
        <v>7160000</v>
      </c>
    </row>
    <row r="1527" spans="1:8" x14ac:dyDescent="0.3">
      <c r="A1527" s="36" t="s">
        <v>3876</v>
      </c>
      <c r="B1527" s="3" t="s">
        <v>4048</v>
      </c>
      <c r="C1527" s="49" t="s">
        <v>4049</v>
      </c>
      <c r="D1527" s="21" t="s">
        <v>4050</v>
      </c>
      <c r="E1527" s="7" t="s">
        <v>986</v>
      </c>
      <c r="F1527" s="20">
        <v>2022</v>
      </c>
      <c r="G1527" s="21">
        <v>1058</v>
      </c>
      <c r="H1527" s="81">
        <f>G1527/2*25000+1000000</f>
        <v>14225000</v>
      </c>
    </row>
    <row r="1528" spans="1:8" x14ac:dyDescent="0.3">
      <c r="A1528" s="36" t="s">
        <v>3876</v>
      </c>
      <c r="B1528" s="3" t="s">
        <v>4146</v>
      </c>
      <c r="C1528" s="49" t="s">
        <v>4147</v>
      </c>
      <c r="D1528" s="21" t="s">
        <v>4148</v>
      </c>
      <c r="E1528" s="7" t="s">
        <v>11</v>
      </c>
      <c r="F1528" s="20">
        <v>2021</v>
      </c>
      <c r="G1528" s="21">
        <v>438</v>
      </c>
      <c r="H1528" s="81">
        <f>G1528/2*35000+1000000</f>
        <v>8665000</v>
      </c>
    </row>
    <row r="1529" spans="1:8" x14ac:dyDescent="0.3">
      <c r="A1529" s="36" t="s">
        <v>3876</v>
      </c>
      <c r="B1529" s="3" t="s">
        <v>3995</v>
      </c>
      <c r="C1529" s="49" t="s">
        <v>3996</v>
      </c>
      <c r="D1529" s="21" t="s">
        <v>3997</v>
      </c>
      <c r="E1529" s="7" t="s">
        <v>11</v>
      </c>
      <c r="F1529" s="20">
        <v>2021</v>
      </c>
      <c r="G1529" s="21">
        <v>312</v>
      </c>
      <c r="H1529" s="81">
        <f>G1529/2*35000+1000000</f>
        <v>6460000</v>
      </c>
    </row>
    <row r="1530" spans="1:8" x14ac:dyDescent="0.3">
      <c r="A1530" s="36" t="s">
        <v>3876</v>
      </c>
      <c r="B1530" s="2" t="s">
        <v>481</v>
      </c>
      <c r="C1530" s="49" t="s">
        <v>482</v>
      </c>
      <c r="D1530" s="20" t="s">
        <v>483</v>
      </c>
      <c r="E1530" s="7" t="s">
        <v>11</v>
      </c>
      <c r="F1530" s="20">
        <v>2023</v>
      </c>
      <c r="G1530" s="21">
        <v>214</v>
      </c>
      <c r="H1530" s="81">
        <f>G1530/2*35000+2000000</f>
        <v>5745000</v>
      </c>
    </row>
    <row r="1531" spans="1:8" x14ac:dyDescent="0.3">
      <c r="A1531" s="36" t="s">
        <v>3876</v>
      </c>
      <c r="B1531" s="3" t="s">
        <v>3919</v>
      </c>
      <c r="C1531" s="49" t="s">
        <v>3920</v>
      </c>
      <c r="D1531" s="21" t="s">
        <v>3921</v>
      </c>
      <c r="E1531" s="7" t="s">
        <v>11</v>
      </c>
      <c r="F1531" s="20">
        <v>2022</v>
      </c>
      <c r="G1531" s="21">
        <v>258</v>
      </c>
      <c r="H1531" s="81">
        <f>G1531/2*35000+2000000</f>
        <v>6515000</v>
      </c>
    </row>
    <row r="1532" spans="1:8" x14ac:dyDescent="0.3">
      <c r="A1532" s="36" t="s">
        <v>3876</v>
      </c>
      <c r="B1532" s="3" t="s">
        <v>4115</v>
      </c>
      <c r="C1532" s="49" t="s">
        <v>4116</v>
      </c>
      <c r="D1532" s="21" t="s">
        <v>4117</v>
      </c>
      <c r="E1532" s="7" t="s">
        <v>11</v>
      </c>
      <c r="F1532" s="20">
        <v>2023</v>
      </c>
      <c r="G1532" s="21">
        <v>408</v>
      </c>
      <c r="H1532" s="81">
        <f>G1532/2*35000+1000000</f>
        <v>8140000</v>
      </c>
    </row>
    <row r="1533" spans="1:8" x14ac:dyDescent="0.3">
      <c r="A1533" s="36" t="s">
        <v>3876</v>
      </c>
      <c r="B1533" s="3" t="s">
        <v>3904</v>
      </c>
      <c r="C1533" s="49" t="s">
        <v>3905</v>
      </c>
      <c r="D1533" s="21" t="s">
        <v>3906</v>
      </c>
      <c r="E1533" s="7" t="s">
        <v>11</v>
      </c>
      <c r="F1533" s="20">
        <v>2021</v>
      </c>
      <c r="G1533" s="21">
        <v>304</v>
      </c>
      <c r="H1533" s="81">
        <f>G1533/2*35000+1000000</f>
        <v>6320000</v>
      </c>
    </row>
    <row r="1534" spans="1:8" x14ac:dyDescent="0.3">
      <c r="A1534" s="36" t="s">
        <v>3876</v>
      </c>
      <c r="B1534" s="3" t="s">
        <v>4158</v>
      </c>
      <c r="C1534" s="49" t="s">
        <v>4159</v>
      </c>
      <c r="D1534" s="21" t="s">
        <v>4160</v>
      </c>
      <c r="E1534" s="7" t="s">
        <v>11</v>
      </c>
      <c r="F1534" s="20">
        <v>2021</v>
      </c>
      <c r="G1534" s="21">
        <v>270</v>
      </c>
      <c r="H1534" s="81">
        <f>G1534/2*35000+2000000</f>
        <v>6725000</v>
      </c>
    </row>
    <row r="1535" spans="1:8" x14ac:dyDescent="0.3">
      <c r="A1535" s="36" t="s">
        <v>3876</v>
      </c>
      <c r="B1535" s="3" t="s">
        <v>4143</v>
      </c>
      <c r="C1535" s="49" t="s">
        <v>4144</v>
      </c>
      <c r="D1535" s="21" t="s">
        <v>4145</v>
      </c>
      <c r="E1535" s="7" t="s">
        <v>11</v>
      </c>
      <c r="F1535" s="20">
        <v>2023</v>
      </c>
      <c r="G1535" s="21">
        <v>950</v>
      </c>
      <c r="H1535" s="81">
        <f>G1535/2*25000+1000000</f>
        <v>12875000</v>
      </c>
    </row>
    <row r="1536" spans="1:8" x14ac:dyDescent="0.3">
      <c r="A1536" s="36" t="s">
        <v>3876</v>
      </c>
      <c r="B1536" s="3" t="s">
        <v>4085</v>
      </c>
      <c r="C1536" s="49" t="s">
        <v>4086</v>
      </c>
      <c r="D1536" s="21" t="s">
        <v>4087</v>
      </c>
      <c r="E1536" s="7" t="s">
        <v>11</v>
      </c>
      <c r="F1536" s="20">
        <v>2022</v>
      </c>
      <c r="G1536" s="21">
        <v>264</v>
      </c>
      <c r="H1536" s="81">
        <f>G1536/2*35000+2000000</f>
        <v>6620000</v>
      </c>
    </row>
    <row r="1537" spans="1:8" x14ac:dyDescent="0.3">
      <c r="A1537" s="46" t="s">
        <v>3876</v>
      </c>
      <c r="B1537" s="3" t="s">
        <v>4112</v>
      </c>
      <c r="C1537" s="49" t="s">
        <v>4113</v>
      </c>
      <c r="D1537" s="21" t="s">
        <v>4114</v>
      </c>
      <c r="E1537" s="7" t="s">
        <v>11</v>
      </c>
      <c r="F1537" s="20">
        <v>2021</v>
      </c>
      <c r="G1537" s="21">
        <v>250</v>
      </c>
      <c r="H1537" s="81">
        <f>G1537/2*35000+2000000</f>
        <v>6375000</v>
      </c>
    </row>
    <row r="1538" spans="1:8" x14ac:dyDescent="0.3">
      <c r="A1538" s="46" t="s">
        <v>3876</v>
      </c>
      <c r="B1538" s="3" t="s">
        <v>3945</v>
      </c>
      <c r="C1538" s="49" t="s">
        <v>3946</v>
      </c>
      <c r="D1538" s="21" t="s">
        <v>3947</v>
      </c>
      <c r="E1538" s="7" t="s">
        <v>11</v>
      </c>
      <c r="F1538" s="20">
        <v>2023</v>
      </c>
      <c r="G1538" s="21">
        <v>190</v>
      </c>
      <c r="H1538" s="81">
        <f>G1538/2*35000+2000000</f>
        <v>5325000</v>
      </c>
    </row>
    <row r="1539" spans="1:8" x14ac:dyDescent="0.3">
      <c r="A1539" s="46" t="s">
        <v>3876</v>
      </c>
      <c r="B1539" s="2" t="s">
        <v>258</v>
      </c>
      <c r="C1539" s="49" t="s">
        <v>259</v>
      </c>
      <c r="D1539" s="20" t="s">
        <v>260</v>
      </c>
      <c r="E1539" s="79" t="s">
        <v>6415</v>
      </c>
      <c r="F1539" s="20">
        <v>2023</v>
      </c>
      <c r="G1539" s="21">
        <v>1696</v>
      </c>
      <c r="H1539" s="81">
        <f>G1539/2*25000+1000000</f>
        <v>22200000</v>
      </c>
    </row>
    <row r="1540" spans="1:8" ht="28.8" x14ac:dyDescent="0.3">
      <c r="A1540" s="46" t="s">
        <v>3876</v>
      </c>
      <c r="B1540" s="3" t="s">
        <v>3929</v>
      </c>
      <c r="C1540" s="49" t="s">
        <v>3930</v>
      </c>
      <c r="D1540" s="21" t="s">
        <v>3931</v>
      </c>
      <c r="E1540" s="7" t="s">
        <v>11</v>
      </c>
      <c r="F1540" s="20">
        <v>2022</v>
      </c>
      <c r="G1540" s="21">
        <v>742</v>
      </c>
      <c r="H1540" s="81">
        <f>G1540/2*25000+1000000</f>
        <v>10275000</v>
      </c>
    </row>
    <row r="1541" spans="1:8" x14ac:dyDescent="0.3">
      <c r="A1541" s="46" t="s">
        <v>3876</v>
      </c>
      <c r="B1541" s="2" t="s">
        <v>555</v>
      </c>
      <c r="C1541" s="49" t="s">
        <v>556</v>
      </c>
      <c r="D1541" s="23" t="s">
        <v>557</v>
      </c>
      <c r="E1541" s="7" t="s">
        <v>11</v>
      </c>
      <c r="F1541" s="20">
        <v>2023</v>
      </c>
      <c r="G1541" s="21">
        <v>320</v>
      </c>
      <c r="H1541" s="81">
        <f>G1541/2*35000+1000000</f>
        <v>6600000</v>
      </c>
    </row>
    <row r="1542" spans="1:8" x14ac:dyDescent="0.3">
      <c r="A1542" s="46" t="s">
        <v>3876</v>
      </c>
      <c r="B1542" s="2" t="s">
        <v>653</v>
      </c>
      <c r="C1542" s="49" t="s">
        <v>654</v>
      </c>
      <c r="D1542" s="20" t="s">
        <v>655</v>
      </c>
      <c r="E1542" s="7" t="s">
        <v>413</v>
      </c>
      <c r="F1542" s="20">
        <v>2022</v>
      </c>
      <c r="G1542" s="21">
        <v>284</v>
      </c>
      <c r="H1542" s="81">
        <f>G1542/2*35000+1000000</f>
        <v>5970000</v>
      </c>
    </row>
    <row r="1543" spans="1:8" x14ac:dyDescent="0.3">
      <c r="A1543" s="36" t="s">
        <v>3876</v>
      </c>
      <c r="B1543" s="3" t="s">
        <v>3970</v>
      </c>
      <c r="C1543" s="52" t="s">
        <v>3971</v>
      </c>
      <c r="D1543" s="21" t="s">
        <v>3972</v>
      </c>
      <c r="E1543" s="7" t="s">
        <v>11</v>
      </c>
      <c r="F1543" s="20">
        <v>2023</v>
      </c>
      <c r="G1543" s="21">
        <v>190</v>
      </c>
      <c r="H1543" s="81">
        <f>G1543/2*35000+2000000</f>
        <v>5325000</v>
      </c>
    </row>
    <row r="1544" spans="1:8" x14ac:dyDescent="0.3">
      <c r="A1544" s="46" t="s">
        <v>3876</v>
      </c>
      <c r="B1544" s="3" t="s">
        <v>4026</v>
      </c>
      <c r="C1544" s="49" t="s">
        <v>4027</v>
      </c>
      <c r="D1544" s="21" t="s">
        <v>4028</v>
      </c>
      <c r="E1544" s="7" t="s">
        <v>11</v>
      </c>
      <c r="F1544" s="20">
        <v>2021</v>
      </c>
      <c r="G1544" s="21">
        <v>358</v>
      </c>
      <c r="H1544" s="81">
        <f>G1544/2*35000+1000000</f>
        <v>7265000</v>
      </c>
    </row>
    <row r="1545" spans="1:8" x14ac:dyDescent="0.3">
      <c r="A1545" s="46" t="s">
        <v>3876</v>
      </c>
      <c r="B1545" s="3" t="s">
        <v>4001</v>
      </c>
      <c r="C1545" s="49" t="s">
        <v>4002</v>
      </c>
      <c r="D1545" s="21" t="s">
        <v>4003</v>
      </c>
      <c r="E1545" s="7" t="s">
        <v>3077</v>
      </c>
      <c r="F1545" s="20">
        <v>2022</v>
      </c>
      <c r="G1545" s="21">
        <v>116</v>
      </c>
      <c r="H1545" s="81">
        <f>G1545/2*35000+2000000</f>
        <v>4030000</v>
      </c>
    </row>
    <row r="1546" spans="1:8" x14ac:dyDescent="0.3">
      <c r="A1546" s="46" t="s">
        <v>3876</v>
      </c>
      <c r="B1546" s="2" t="s">
        <v>568</v>
      </c>
      <c r="C1546" s="49" t="s">
        <v>569</v>
      </c>
      <c r="D1546" s="21" t="s">
        <v>570</v>
      </c>
      <c r="E1546" s="7" t="s">
        <v>571</v>
      </c>
      <c r="F1546" s="20">
        <v>2020</v>
      </c>
      <c r="G1546" s="21">
        <v>178</v>
      </c>
      <c r="H1546" s="81">
        <f>G1546/2*35000+2000000</f>
        <v>5115000</v>
      </c>
    </row>
    <row r="1547" spans="1:8" x14ac:dyDescent="0.3">
      <c r="A1547" s="46" t="s">
        <v>3876</v>
      </c>
      <c r="B1547" s="3" t="s">
        <v>3939</v>
      </c>
      <c r="C1547" s="49" t="s">
        <v>3940</v>
      </c>
      <c r="D1547" s="21" t="s">
        <v>3941</v>
      </c>
      <c r="E1547" s="7" t="s">
        <v>11</v>
      </c>
      <c r="F1547" s="20">
        <v>2022</v>
      </c>
      <c r="G1547" s="21">
        <v>440</v>
      </c>
      <c r="H1547" s="81">
        <f>G1547/2*35000+1000000</f>
        <v>8700000</v>
      </c>
    </row>
    <row r="1548" spans="1:8" x14ac:dyDescent="0.3">
      <c r="A1548" s="46" t="s">
        <v>3876</v>
      </c>
      <c r="B1548" s="3" t="s">
        <v>4091</v>
      </c>
      <c r="C1548" s="49" t="s">
        <v>4092</v>
      </c>
      <c r="D1548" s="21" t="s">
        <v>4093</v>
      </c>
      <c r="E1548" s="7" t="s">
        <v>11</v>
      </c>
      <c r="F1548" s="20">
        <v>2023</v>
      </c>
      <c r="G1548" s="21">
        <v>256</v>
      </c>
      <c r="H1548" s="81">
        <f>G1548/2*35000+2000000</f>
        <v>6480000</v>
      </c>
    </row>
    <row r="1549" spans="1:8" x14ac:dyDescent="0.3">
      <c r="A1549" s="46" t="s">
        <v>3876</v>
      </c>
      <c r="B1549" s="3" t="s">
        <v>4023</v>
      </c>
      <c r="C1549" s="49" t="s">
        <v>4024</v>
      </c>
      <c r="D1549" s="29" t="s">
        <v>4025</v>
      </c>
      <c r="E1549" s="7" t="s">
        <v>11</v>
      </c>
      <c r="F1549" s="20">
        <v>2022</v>
      </c>
      <c r="G1549" s="21">
        <v>294</v>
      </c>
      <c r="H1549" s="81">
        <f>G1549/2*35000+1000000</f>
        <v>6145000</v>
      </c>
    </row>
    <row r="1550" spans="1:8" x14ac:dyDescent="0.3">
      <c r="A1550" s="46" t="s">
        <v>3876</v>
      </c>
      <c r="B1550" s="3" t="s">
        <v>4034</v>
      </c>
      <c r="C1550" s="49" t="s">
        <v>575</v>
      </c>
      <c r="D1550" s="21" t="s">
        <v>4035</v>
      </c>
      <c r="E1550" s="7" t="s">
        <v>11</v>
      </c>
      <c r="F1550" s="20">
        <v>2023</v>
      </c>
      <c r="G1550" s="21">
        <v>1486</v>
      </c>
      <c r="H1550" s="81">
        <f>G1550/2*25000+1000000</f>
        <v>19575000</v>
      </c>
    </row>
    <row r="1551" spans="1:8" x14ac:dyDescent="0.3">
      <c r="A1551" s="46" t="s">
        <v>3876</v>
      </c>
      <c r="B1551" s="2" t="s">
        <v>576</v>
      </c>
      <c r="C1551" s="49" t="s">
        <v>577</v>
      </c>
      <c r="D1551" s="20" t="s">
        <v>578</v>
      </c>
      <c r="E1551" s="7" t="s">
        <v>11</v>
      </c>
      <c r="F1551" s="20">
        <v>2022</v>
      </c>
      <c r="G1551" s="21">
        <v>258</v>
      </c>
      <c r="H1551" s="81">
        <f>G1551/2*35000+2000000</f>
        <v>6515000</v>
      </c>
    </row>
    <row r="1552" spans="1:8" x14ac:dyDescent="0.3">
      <c r="A1552" s="46" t="s">
        <v>3876</v>
      </c>
      <c r="B1552" s="3" t="s">
        <v>3923</v>
      </c>
      <c r="C1552" s="49" t="s">
        <v>3924</v>
      </c>
      <c r="D1552" s="21" t="s">
        <v>3925</v>
      </c>
      <c r="E1552" s="7" t="s">
        <v>11</v>
      </c>
      <c r="F1552" s="20">
        <v>2023</v>
      </c>
      <c r="G1552" s="21">
        <v>1092</v>
      </c>
      <c r="H1552" s="81">
        <f>G1552/2*25000+1000000</f>
        <v>14650000</v>
      </c>
    </row>
    <row r="1553" spans="1:8" x14ac:dyDescent="0.3">
      <c r="A1553" s="46" t="s">
        <v>3876</v>
      </c>
      <c r="B1553" s="3" t="s">
        <v>3982</v>
      </c>
      <c r="C1553" s="49" t="s">
        <v>3983</v>
      </c>
      <c r="D1553" s="21" t="s">
        <v>3984</v>
      </c>
      <c r="E1553" s="7" t="s">
        <v>154</v>
      </c>
      <c r="F1553" s="20">
        <v>2023</v>
      </c>
      <c r="G1553" s="21">
        <v>286</v>
      </c>
      <c r="H1553" s="81">
        <f>G1553/2*35000+1000000</f>
        <v>6005000</v>
      </c>
    </row>
    <row r="1554" spans="1:8" x14ac:dyDescent="0.3">
      <c r="A1554" s="46" t="s">
        <v>3876</v>
      </c>
      <c r="B1554" s="3" t="s">
        <v>3877</v>
      </c>
      <c r="C1554" s="49" t="s">
        <v>3878</v>
      </c>
      <c r="D1554" s="21" t="s">
        <v>3879</v>
      </c>
      <c r="E1554" s="1" t="s">
        <v>6415</v>
      </c>
      <c r="F1554" s="20">
        <v>2023</v>
      </c>
      <c r="G1554" s="21">
        <v>199</v>
      </c>
      <c r="H1554" s="81">
        <f>G1554/2*35000+2000000</f>
        <v>5482500</v>
      </c>
    </row>
    <row r="1555" spans="1:8" x14ac:dyDescent="0.3">
      <c r="A1555" s="46" t="s">
        <v>3876</v>
      </c>
      <c r="B1555" s="3" t="s">
        <v>3885</v>
      </c>
      <c r="C1555" s="49" t="s">
        <v>3886</v>
      </c>
      <c r="D1555" s="21" t="s">
        <v>3887</v>
      </c>
      <c r="E1555" s="1" t="s">
        <v>6415</v>
      </c>
      <c r="F1555" s="20">
        <v>2023</v>
      </c>
      <c r="G1555" s="21">
        <v>522</v>
      </c>
      <c r="H1555" s="81">
        <f>G1555/2*35000+1000000</f>
        <v>10135000</v>
      </c>
    </row>
    <row r="1556" spans="1:8" x14ac:dyDescent="0.3">
      <c r="A1556" s="46" t="s">
        <v>3876</v>
      </c>
      <c r="B1556" s="3" t="s">
        <v>4127</v>
      </c>
      <c r="C1556" s="49" t="s">
        <v>4128</v>
      </c>
      <c r="D1556" s="21" t="s">
        <v>4129</v>
      </c>
      <c r="E1556" s="7" t="s">
        <v>11</v>
      </c>
      <c r="F1556" s="20">
        <v>2023</v>
      </c>
      <c r="G1556" s="21">
        <v>176</v>
      </c>
      <c r="H1556" s="81">
        <f>G1556/2*35000+2000000</f>
        <v>5080000</v>
      </c>
    </row>
    <row r="1557" spans="1:8" x14ac:dyDescent="0.3">
      <c r="A1557" s="36" t="s">
        <v>3876</v>
      </c>
      <c r="B1557" s="3" t="s">
        <v>2804</v>
      </c>
      <c r="C1557" s="49" t="s">
        <v>2805</v>
      </c>
      <c r="D1557" s="21" t="s">
        <v>2806</v>
      </c>
      <c r="E1557" s="7" t="s">
        <v>11</v>
      </c>
      <c r="F1557" s="20">
        <v>2023</v>
      </c>
      <c r="G1557" s="21">
        <v>352</v>
      </c>
      <c r="H1557" s="81">
        <f>G1557/2*35000+1000000</f>
        <v>7160000</v>
      </c>
    </row>
    <row r="1558" spans="1:8" x14ac:dyDescent="0.3">
      <c r="A1558" s="46" t="s">
        <v>3876</v>
      </c>
      <c r="B1558" s="3" t="s">
        <v>4106</v>
      </c>
      <c r="C1558" s="49" t="s">
        <v>4107</v>
      </c>
      <c r="D1558" s="21" t="s">
        <v>4108</v>
      </c>
      <c r="E1558" s="7" t="s">
        <v>11</v>
      </c>
      <c r="F1558" s="20">
        <v>2023</v>
      </c>
      <c r="G1558" s="21">
        <v>128</v>
      </c>
      <c r="H1558" s="81">
        <f>G1558/2*35000+2000000</f>
        <v>4240000</v>
      </c>
    </row>
    <row r="1559" spans="1:8" x14ac:dyDescent="0.3">
      <c r="A1559" s="46" t="s">
        <v>3876</v>
      </c>
      <c r="B1559" s="3" t="s">
        <v>4149</v>
      </c>
      <c r="C1559" s="49" t="s">
        <v>4150</v>
      </c>
      <c r="D1559" s="21" t="s">
        <v>4151</v>
      </c>
      <c r="E1559" s="7" t="s">
        <v>11</v>
      </c>
      <c r="F1559" s="20">
        <v>2023</v>
      </c>
      <c r="G1559" s="21">
        <v>550</v>
      </c>
      <c r="H1559" s="81">
        <f>G1559/2*35000+1000000</f>
        <v>10625000</v>
      </c>
    </row>
    <row r="1560" spans="1:8" x14ac:dyDescent="0.3">
      <c r="A1560" s="46" t="s">
        <v>3876</v>
      </c>
      <c r="B1560" s="3" t="s">
        <v>4161</v>
      </c>
      <c r="C1560" s="49" t="s">
        <v>4162</v>
      </c>
      <c r="D1560" s="21" t="s">
        <v>4163</v>
      </c>
      <c r="E1560" s="7" t="s">
        <v>11</v>
      </c>
      <c r="F1560" s="20">
        <v>2022</v>
      </c>
      <c r="G1560" s="21">
        <v>212</v>
      </c>
      <c r="H1560" s="81">
        <f>G1560/2*35000+2000000</f>
        <v>5710000</v>
      </c>
    </row>
    <row r="1561" spans="1:8" x14ac:dyDescent="0.3">
      <c r="A1561" s="46" t="s">
        <v>3876</v>
      </c>
      <c r="B1561" s="3" t="s">
        <v>4029</v>
      </c>
      <c r="C1561" s="49" t="s">
        <v>4030</v>
      </c>
      <c r="D1561" s="21" t="s">
        <v>4031</v>
      </c>
      <c r="E1561" s="7" t="s">
        <v>11</v>
      </c>
      <c r="F1561" s="20">
        <v>2022</v>
      </c>
      <c r="G1561" s="21">
        <v>336</v>
      </c>
      <c r="H1561" s="81">
        <f>G1561/2*35000+1000000</f>
        <v>6880000</v>
      </c>
    </row>
    <row r="1562" spans="1:8" x14ac:dyDescent="0.3">
      <c r="A1562" s="46" t="s">
        <v>3876</v>
      </c>
      <c r="B1562" s="2" t="s">
        <v>565</v>
      </c>
      <c r="C1562" s="49" t="s">
        <v>566</v>
      </c>
      <c r="D1562" s="20" t="s">
        <v>567</v>
      </c>
      <c r="E1562" s="17" t="s">
        <v>3</v>
      </c>
      <c r="F1562" s="20">
        <v>2023</v>
      </c>
      <c r="G1562" s="21">
        <v>435</v>
      </c>
      <c r="H1562" s="81">
        <f>G1562/2*35000+1000000</f>
        <v>8612500</v>
      </c>
    </row>
    <row r="1563" spans="1:8" ht="28.8" x14ac:dyDescent="0.3">
      <c r="A1563" s="46" t="s">
        <v>3876</v>
      </c>
      <c r="B1563" s="3" t="s">
        <v>4015</v>
      </c>
      <c r="C1563" s="49" t="s">
        <v>4016</v>
      </c>
      <c r="D1563" s="21" t="s">
        <v>4017</v>
      </c>
      <c r="E1563" s="7" t="s">
        <v>11</v>
      </c>
      <c r="F1563" s="20">
        <v>2021</v>
      </c>
      <c r="G1563" s="21">
        <v>236</v>
      </c>
      <c r="H1563" s="81">
        <f>G1563/2*35000+2000000</f>
        <v>6130000</v>
      </c>
    </row>
    <row r="1564" spans="1:8" x14ac:dyDescent="0.3">
      <c r="A1564" s="46" t="s">
        <v>3876</v>
      </c>
      <c r="B1564" s="3" t="s">
        <v>4103</v>
      </c>
      <c r="C1564" s="49" t="s">
        <v>4104</v>
      </c>
      <c r="D1564" s="21" t="s">
        <v>4105</v>
      </c>
      <c r="E1564" s="7" t="s">
        <v>11</v>
      </c>
      <c r="F1564" s="20">
        <v>2021</v>
      </c>
      <c r="G1564" s="21">
        <v>358</v>
      </c>
      <c r="H1564" s="81">
        <f>G1564/2*35000+1000000</f>
        <v>7265000</v>
      </c>
    </row>
    <row r="1565" spans="1:8" x14ac:dyDescent="0.3">
      <c r="A1565" s="46" t="s">
        <v>3876</v>
      </c>
      <c r="B1565" s="3" t="s">
        <v>4079</v>
      </c>
      <c r="C1565" s="49" t="s">
        <v>4080</v>
      </c>
      <c r="D1565" s="21" t="s">
        <v>4081</v>
      </c>
      <c r="E1565" s="1" t="s">
        <v>6415</v>
      </c>
      <c r="F1565" s="20">
        <v>2022</v>
      </c>
      <c r="G1565" s="21">
        <v>224</v>
      </c>
      <c r="H1565" s="81">
        <f>G1565/2*35000+2000000</f>
        <v>5920000</v>
      </c>
    </row>
    <row r="1566" spans="1:8" x14ac:dyDescent="0.3">
      <c r="A1566" s="46" t="s">
        <v>3876</v>
      </c>
      <c r="B1566" s="3" t="s">
        <v>3963</v>
      </c>
      <c r="C1566" s="49" t="s">
        <v>3964</v>
      </c>
      <c r="D1566" s="29" t="s">
        <v>3965</v>
      </c>
      <c r="E1566" s="7" t="s">
        <v>11</v>
      </c>
      <c r="F1566" s="20">
        <v>2023</v>
      </c>
      <c r="G1566" s="21">
        <v>280</v>
      </c>
      <c r="H1566" s="81">
        <f>G1566/2*35000+1000000</f>
        <v>5900000</v>
      </c>
    </row>
    <row r="1567" spans="1:8" x14ac:dyDescent="0.3">
      <c r="A1567" s="46" t="s">
        <v>3876</v>
      </c>
      <c r="B1567" s="2" t="s">
        <v>716</v>
      </c>
      <c r="C1567" s="49" t="s">
        <v>717</v>
      </c>
      <c r="D1567" s="20" t="s">
        <v>718</v>
      </c>
      <c r="E1567" s="17" t="s">
        <v>3</v>
      </c>
      <c r="F1567" s="20">
        <v>2023</v>
      </c>
      <c r="G1567" s="21">
        <v>2486</v>
      </c>
      <c r="H1567" s="81">
        <f>G1567/2*24000</f>
        <v>29832000</v>
      </c>
    </row>
    <row r="1568" spans="1:8" x14ac:dyDescent="0.3">
      <c r="A1568" s="46" t="s">
        <v>3876</v>
      </c>
      <c r="B1568" s="3" t="s">
        <v>3901</v>
      </c>
      <c r="C1568" s="49" t="s">
        <v>3902</v>
      </c>
      <c r="D1568" s="21" t="s">
        <v>3903</v>
      </c>
      <c r="E1568" s="17" t="s">
        <v>3</v>
      </c>
      <c r="F1568" s="20">
        <v>2022</v>
      </c>
      <c r="G1568" s="21">
        <v>384</v>
      </c>
      <c r="H1568" s="81">
        <f>G1568/2*35000+1000000</f>
        <v>7720000</v>
      </c>
    </row>
    <row r="1569" spans="1:8" x14ac:dyDescent="0.3">
      <c r="A1569" s="46" t="s">
        <v>3876</v>
      </c>
      <c r="B1569" s="3" t="s">
        <v>2846</v>
      </c>
      <c r="C1569" s="49" t="s">
        <v>2847</v>
      </c>
      <c r="D1569" s="21" t="s">
        <v>4044</v>
      </c>
      <c r="E1569" s="7" t="s">
        <v>11</v>
      </c>
      <c r="F1569" s="20">
        <v>2023</v>
      </c>
      <c r="G1569" s="21">
        <v>526</v>
      </c>
      <c r="H1569" s="81">
        <f>G1569/2*35000+1000000</f>
        <v>10205000</v>
      </c>
    </row>
    <row r="1570" spans="1:8" x14ac:dyDescent="0.3">
      <c r="A1570" s="46" t="s">
        <v>244</v>
      </c>
      <c r="B1570" s="3" t="s">
        <v>4167</v>
      </c>
      <c r="C1570" s="49" t="s">
        <v>4168</v>
      </c>
      <c r="D1570" s="21" t="s">
        <v>350</v>
      </c>
      <c r="E1570" s="1" t="s">
        <v>8778</v>
      </c>
      <c r="F1570" s="20">
        <v>2024</v>
      </c>
      <c r="G1570" s="21">
        <v>4000</v>
      </c>
      <c r="H1570" s="81">
        <f>G1570/2*24000</f>
        <v>48000000</v>
      </c>
    </row>
    <row r="1571" spans="1:8" x14ac:dyDescent="0.3">
      <c r="A1571" s="44" t="s">
        <v>244</v>
      </c>
      <c r="B1571" s="19" t="s">
        <v>8721</v>
      </c>
      <c r="C1571" s="50" t="s">
        <v>8722</v>
      </c>
      <c r="D1571" s="20" t="s">
        <v>8723</v>
      </c>
      <c r="E1571" s="19" t="s">
        <v>11</v>
      </c>
      <c r="F1571" s="20">
        <v>2019</v>
      </c>
      <c r="G1571" s="21">
        <v>515</v>
      </c>
      <c r="H1571" s="81">
        <f>G1571/2*35000+1000000</f>
        <v>10012500</v>
      </c>
    </row>
    <row r="1572" spans="1:8" x14ac:dyDescent="0.3">
      <c r="A1572" s="46" t="s">
        <v>244</v>
      </c>
      <c r="B1572" s="3" t="s">
        <v>4201</v>
      </c>
      <c r="C1572" s="49" t="s">
        <v>4202</v>
      </c>
      <c r="D1572" s="21" t="s">
        <v>4203</v>
      </c>
      <c r="E1572" s="7" t="s">
        <v>11</v>
      </c>
      <c r="F1572" s="20">
        <v>2023</v>
      </c>
      <c r="G1572" s="21">
        <v>292</v>
      </c>
      <c r="H1572" s="81">
        <f>G1572/2*35000+1000000</f>
        <v>6110000</v>
      </c>
    </row>
    <row r="1573" spans="1:8" ht="28.8" x14ac:dyDescent="0.3">
      <c r="A1573" s="46" t="s">
        <v>244</v>
      </c>
      <c r="B1573" s="3" t="s">
        <v>4306</v>
      </c>
      <c r="C1573" s="49" t="s">
        <v>4307</v>
      </c>
      <c r="D1573" s="21" t="s">
        <v>4308</v>
      </c>
      <c r="E1573" s="7" t="s">
        <v>4309</v>
      </c>
      <c r="F1573" s="20">
        <v>2022</v>
      </c>
      <c r="G1573" s="21">
        <v>210</v>
      </c>
      <c r="H1573" s="81">
        <f>G1573/2*35000+2000000</f>
        <v>5675000</v>
      </c>
    </row>
    <row r="1574" spans="1:8" x14ac:dyDescent="0.3">
      <c r="A1574" s="46" t="s">
        <v>244</v>
      </c>
      <c r="B1574" s="3" t="s">
        <v>4397</v>
      </c>
      <c r="C1574" s="49" t="s">
        <v>4398</v>
      </c>
      <c r="D1574" s="21" t="s">
        <v>4399</v>
      </c>
      <c r="E1574" s="17" t="s">
        <v>3</v>
      </c>
      <c r="F1574" s="20">
        <v>2023</v>
      </c>
      <c r="G1574" s="21">
        <v>1154</v>
      </c>
      <c r="H1574" s="81">
        <f>G1574/2*25000+1000000</f>
        <v>15425000</v>
      </c>
    </row>
    <row r="1575" spans="1:8" x14ac:dyDescent="0.3">
      <c r="A1575" s="44" t="s">
        <v>244</v>
      </c>
      <c r="B1575" s="19" t="s">
        <v>8730</v>
      </c>
      <c r="C1575" s="50" t="s">
        <v>8731</v>
      </c>
      <c r="D1575" s="20" t="s">
        <v>8732</v>
      </c>
      <c r="E1575" s="19" t="s">
        <v>1716</v>
      </c>
      <c r="F1575" s="20">
        <v>2018</v>
      </c>
      <c r="G1575" s="21">
        <v>402</v>
      </c>
      <c r="H1575" s="81">
        <f>G1575/2*35000+1000000</f>
        <v>8035000</v>
      </c>
    </row>
    <row r="1576" spans="1:8" x14ac:dyDescent="0.3">
      <c r="A1576" s="46" t="s">
        <v>244</v>
      </c>
      <c r="B1576" s="3" t="s">
        <v>4256</v>
      </c>
      <c r="C1576" s="49" t="s">
        <v>4257</v>
      </c>
      <c r="D1576" s="21" t="s">
        <v>4258</v>
      </c>
      <c r="E1576" s="17" t="s">
        <v>3</v>
      </c>
      <c r="F1576" s="20">
        <v>2021</v>
      </c>
      <c r="G1576" s="21">
        <v>600</v>
      </c>
      <c r="H1576" s="81">
        <f>G1576/2*25000+1000000</f>
        <v>8500000</v>
      </c>
    </row>
    <row r="1577" spans="1:8" x14ac:dyDescent="0.3">
      <c r="A1577" s="46" t="s">
        <v>244</v>
      </c>
      <c r="B1577" s="3" t="s">
        <v>4325</v>
      </c>
      <c r="C1577" s="49" t="s">
        <v>4326</v>
      </c>
      <c r="D1577" s="21" t="s">
        <v>4327</v>
      </c>
      <c r="E1577" s="7" t="s">
        <v>11</v>
      </c>
      <c r="F1577" s="20">
        <v>2023</v>
      </c>
      <c r="G1577" s="21">
        <v>516</v>
      </c>
      <c r="H1577" s="81">
        <f>G1577/2*35000+1000000</f>
        <v>10030000</v>
      </c>
    </row>
    <row r="1578" spans="1:8" x14ac:dyDescent="0.3">
      <c r="A1578" s="46" t="s">
        <v>244</v>
      </c>
      <c r="B1578" s="3" t="s">
        <v>4222</v>
      </c>
      <c r="C1578" s="49" t="s">
        <v>4223</v>
      </c>
      <c r="D1578" s="21" t="s">
        <v>4224</v>
      </c>
      <c r="E1578" s="17" t="s">
        <v>3</v>
      </c>
      <c r="F1578" s="20">
        <v>2022</v>
      </c>
      <c r="G1578" s="21">
        <v>400</v>
      </c>
      <c r="H1578" s="81">
        <f>G1578/2*35000+1000000</f>
        <v>8000000</v>
      </c>
    </row>
    <row r="1579" spans="1:8" x14ac:dyDescent="0.3">
      <c r="A1579" s="44" t="s">
        <v>244</v>
      </c>
      <c r="B1579" s="19" t="s">
        <v>8656</v>
      </c>
      <c r="C1579" s="50" t="s">
        <v>8657</v>
      </c>
      <c r="D1579" s="20" t="s">
        <v>8658</v>
      </c>
      <c r="E1579" s="19" t="s">
        <v>268</v>
      </c>
      <c r="F1579" s="20">
        <v>2021</v>
      </c>
      <c r="G1579" s="21">
        <v>334</v>
      </c>
      <c r="H1579" s="81">
        <f>G1579/2*35000+1000000</f>
        <v>6845000</v>
      </c>
    </row>
    <row r="1580" spans="1:8" x14ac:dyDescent="0.3">
      <c r="A1580" s="46" t="s">
        <v>244</v>
      </c>
      <c r="B1580" s="3" t="s">
        <v>4207</v>
      </c>
      <c r="C1580" s="49" t="s">
        <v>4208</v>
      </c>
      <c r="D1580" s="21" t="s">
        <v>4209</v>
      </c>
      <c r="E1580" s="17" t="s">
        <v>3</v>
      </c>
      <c r="F1580" s="20">
        <v>2023</v>
      </c>
      <c r="G1580" s="21">
        <v>272</v>
      </c>
      <c r="H1580" s="81">
        <f>G1580/2*35000+2000000</f>
        <v>6760000</v>
      </c>
    </row>
    <row r="1581" spans="1:8" x14ac:dyDescent="0.3">
      <c r="A1581" s="46" t="s">
        <v>244</v>
      </c>
      <c r="B1581" s="3" t="s">
        <v>4400</v>
      </c>
      <c r="C1581" s="49" t="s">
        <v>4401</v>
      </c>
      <c r="D1581" s="21" t="s">
        <v>4402</v>
      </c>
      <c r="E1581" s="17" t="s">
        <v>3</v>
      </c>
      <c r="F1581" s="20">
        <v>2021</v>
      </c>
      <c r="G1581" s="21">
        <v>672</v>
      </c>
      <c r="H1581" s="81">
        <f>G1581/2*25000+1000000</f>
        <v>9400000</v>
      </c>
    </row>
    <row r="1582" spans="1:8" x14ac:dyDescent="0.3">
      <c r="A1582" s="44" t="s">
        <v>244</v>
      </c>
      <c r="B1582" s="19" t="s">
        <v>8727</v>
      </c>
      <c r="C1582" s="50" t="s">
        <v>8728</v>
      </c>
      <c r="D1582" s="21" t="s">
        <v>8729</v>
      </c>
      <c r="E1582" s="19" t="s">
        <v>11</v>
      </c>
      <c r="F1582" s="20">
        <v>2019</v>
      </c>
      <c r="G1582" s="21">
        <v>805</v>
      </c>
      <c r="H1582" s="81">
        <f>G1582/2*25000+1000000</f>
        <v>11062500</v>
      </c>
    </row>
    <row r="1583" spans="1:8" x14ac:dyDescent="0.3">
      <c r="A1583" s="44" t="s">
        <v>244</v>
      </c>
      <c r="B1583" s="19" t="s">
        <v>8718</v>
      </c>
      <c r="C1583" s="50" t="s">
        <v>8719</v>
      </c>
      <c r="D1583" s="20" t="s">
        <v>8720</v>
      </c>
      <c r="E1583" s="19" t="s">
        <v>268</v>
      </c>
      <c r="F1583" s="20">
        <v>2019</v>
      </c>
      <c r="G1583" s="21">
        <v>448</v>
      </c>
      <c r="H1583" s="81">
        <f>G1583/2*35000+1000000</f>
        <v>8840000</v>
      </c>
    </row>
    <row r="1584" spans="1:8" ht="28.8" x14ac:dyDescent="0.3">
      <c r="A1584" s="46" t="s">
        <v>244</v>
      </c>
      <c r="B1584" s="3" t="s">
        <v>4175</v>
      </c>
      <c r="C1584" s="49" t="s">
        <v>4176</v>
      </c>
      <c r="D1584" s="21" t="s">
        <v>4177</v>
      </c>
      <c r="E1584" s="7" t="s">
        <v>750</v>
      </c>
      <c r="F1584" s="20">
        <v>2023</v>
      </c>
      <c r="G1584" s="21">
        <v>358</v>
      </c>
      <c r="H1584" s="81">
        <f>G1584/2*35000+1000000</f>
        <v>7265000</v>
      </c>
    </row>
    <row r="1585" spans="1:8" ht="28.8" x14ac:dyDescent="0.3">
      <c r="A1585" s="36" t="s">
        <v>244</v>
      </c>
      <c r="B1585" s="3" t="s">
        <v>4181</v>
      </c>
      <c r="C1585" s="49" t="s">
        <v>4182</v>
      </c>
      <c r="D1585" s="21" t="s">
        <v>4183</v>
      </c>
      <c r="E1585" s="17" t="s">
        <v>3</v>
      </c>
      <c r="F1585" s="20">
        <v>2022</v>
      </c>
      <c r="G1585" s="21">
        <v>1360</v>
      </c>
      <c r="H1585" s="81">
        <f>G1585/2*25000+1000000</f>
        <v>18000000</v>
      </c>
    </row>
    <row r="1586" spans="1:8" x14ac:dyDescent="0.3">
      <c r="A1586" s="46" t="s">
        <v>244</v>
      </c>
      <c r="B1586" s="3" t="s">
        <v>4237</v>
      </c>
      <c r="C1586" s="49" t="s">
        <v>4238</v>
      </c>
      <c r="D1586" s="21" t="s">
        <v>4239</v>
      </c>
      <c r="E1586" s="17" t="s">
        <v>3</v>
      </c>
      <c r="F1586" s="20">
        <v>2023</v>
      </c>
      <c r="G1586" s="21">
        <v>528</v>
      </c>
      <c r="H1586" s="81">
        <f>G1586/2*35000+1000000</f>
        <v>10240000</v>
      </c>
    </row>
    <row r="1587" spans="1:8" ht="28.8" x14ac:dyDescent="0.3">
      <c r="A1587" s="46" t="s">
        <v>244</v>
      </c>
      <c r="B1587" s="3" t="s">
        <v>4169</v>
      </c>
      <c r="C1587" s="49" t="s">
        <v>4170</v>
      </c>
      <c r="D1587" s="21" t="s">
        <v>4171</v>
      </c>
      <c r="E1587" s="17" t="s">
        <v>3</v>
      </c>
      <c r="F1587" s="20">
        <v>2023</v>
      </c>
      <c r="G1587" s="21">
        <v>392</v>
      </c>
      <c r="H1587" s="81">
        <f>G1587/2*35000+1000000</f>
        <v>7860000</v>
      </c>
    </row>
    <row r="1588" spans="1:8" ht="28.8" x14ac:dyDescent="0.3">
      <c r="A1588" s="46" t="s">
        <v>244</v>
      </c>
      <c r="B1588" s="3" t="s">
        <v>4184</v>
      </c>
      <c r="C1588" s="49" t="s">
        <v>4170</v>
      </c>
      <c r="D1588" s="21" t="s">
        <v>4185</v>
      </c>
      <c r="E1588" s="17" t="s">
        <v>3</v>
      </c>
      <c r="F1588" s="20">
        <v>2023</v>
      </c>
      <c r="G1588" s="21">
        <v>464</v>
      </c>
      <c r="H1588" s="81">
        <f>G1588/2*35000+1000000</f>
        <v>9120000</v>
      </c>
    </row>
    <row r="1589" spans="1:8" x14ac:dyDescent="0.3">
      <c r="A1589" s="44" t="s">
        <v>244</v>
      </c>
      <c r="B1589" s="19" t="s">
        <v>8714</v>
      </c>
      <c r="C1589" s="50" t="s">
        <v>8715</v>
      </c>
      <c r="D1589" s="20" t="s">
        <v>8716</v>
      </c>
      <c r="E1589" s="17" t="s">
        <v>3</v>
      </c>
      <c r="F1589" s="20">
        <v>2020</v>
      </c>
      <c r="G1589" s="21">
        <v>320</v>
      </c>
      <c r="H1589" s="81">
        <f>G1589/2*35000+1000000</f>
        <v>6600000</v>
      </c>
    </row>
    <row r="1590" spans="1:8" ht="28.8" x14ac:dyDescent="0.3">
      <c r="A1590" s="46" t="s">
        <v>244</v>
      </c>
      <c r="B1590" s="3" t="s">
        <v>4172</v>
      </c>
      <c r="C1590" s="49" t="s">
        <v>4173</v>
      </c>
      <c r="D1590" s="21" t="s">
        <v>4174</v>
      </c>
      <c r="E1590" s="17" t="s">
        <v>3</v>
      </c>
      <c r="F1590" s="20">
        <v>2023</v>
      </c>
      <c r="G1590" s="21">
        <v>232</v>
      </c>
      <c r="H1590" s="81">
        <f>G1590/2*35000+2000000</f>
        <v>6060000</v>
      </c>
    </row>
    <row r="1591" spans="1:8" ht="28.8" x14ac:dyDescent="0.3">
      <c r="A1591" s="46" t="s">
        <v>244</v>
      </c>
      <c r="B1591" s="3" t="s">
        <v>4186</v>
      </c>
      <c r="C1591" s="49" t="s">
        <v>4187</v>
      </c>
      <c r="D1591" s="21" t="s">
        <v>4188</v>
      </c>
      <c r="E1591" s="19" t="s">
        <v>268</v>
      </c>
      <c r="F1591" s="20">
        <v>2022</v>
      </c>
      <c r="G1591" s="21">
        <v>750</v>
      </c>
      <c r="H1591" s="81">
        <f>G1591/2*25000+1000000</f>
        <v>10375000</v>
      </c>
    </row>
    <row r="1592" spans="1:8" x14ac:dyDescent="0.3">
      <c r="A1592" s="46" t="s">
        <v>244</v>
      </c>
      <c r="B1592" s="3" t="s">
        <v>4213</v>
      </c>
      <c r="C1592" s="49" t="s">
        <v>4214</v>
      </c>
      <c r="D1592" s="21" t="s">
        <v>4215</v>
      </c>
      <c r="E1592" s="7" t="s">
        <v>11</v>
      </c>
      <c r="F1592" s="20">
        <v>2022</v>
      </c>
      <c r="G1592" s="21">
        <v>250</v>
      </c>
      <c r="H1592" s="81">
        <f>G1592/2*35000+2000000</f>
        <v>6375000</v>
      </c>
    </row>
    <row r="1593" spans="1:8" x14ac:dyDescent="0.3">
      <c r="A1593" s="46" t="s">
        <v>244</v>
      </c>
      <c r="B1593" s="3" t="s">
        <v>4249</v>
      </c>
      <c r="C1593" s="49" t="s">
        <v>4250</v>
      </c>
      <c r="D1593" s="21" t="s">
        <v>4251</v>
      </c>
      <c r="E1593" s="7" t="s">
        <v>4252</v>
      </c>
      <c r="F1593" s="20">
        <v>2022</v>
      </c>
      <c r="G1593" s="21">
        <v>304</v>
      </c>
      <c r="H1593" s="81">
        <f>G1593/2*35000+1000000</f>
        <v>6320000</v>
      </c>
    </row>
    <row r="1594" spans="1:8" x14ac:dyDescent="0.3">
      <c r="A1594" s="46" t="s">
        <v>244</v>
      </c>
      <c r="B1594" s="3" t="s">
        <v>4253</v>
      </c>
      <c r="C1594" s="49" t="s">
        <v>4254</v>
      </c>
      <c r="D1594" s="21" t="s">
        <v>4255</v>
      </c>
      <c r="E1594" s="7" t="s">
        <v>11</v>
      </c>
      <c r="F1594" s="20">
        <v>2023</v>
      </c>
      <c r="G1594" s="21">
        <v>524</v>
      </c>
      <c r="H1594" s="81">
        <f>G1594/2*35000+1000000</f>
        <v>10170000</v>
      </c>
    </row>
    <row r="1595" spans="1:8" x14ac:dyDescent="0.3">
      <c r="A1595" s="46" t="s">
        <v>244</v>
      </c>
      <c r="B1595" s="3" t="s">
        <v>4328</v>
      </c>
      <c r="C1595" s="49" t="s">
        <v>4329</v>
      </c>
      <c r="D1595" s="21" t="s">
        <v>4330</v>
      </c>
      <c r="E1595" s="7" t="s">
        <v>11</v>
      </c>
      <c r="F1595" s="20">
        <v>2022</v>
      </c>
      <c r="G1595" s="21">
        <v>154</v>
      </c>
      <c r="H1595" s="81">
        <f>G1595/2*35000+2000000</f>
        <v>4695000</v>
      </c>
    </row>
    <row r="1596" spans="1:8" x14ac:dyDescent="0.3">
      <c r="A1596" s="46" t="s">
        <v>244</v>
      </c>
      <c r="B1596" s="3" t="s">
        <v>4210</v>
      </c>
      <c r="C1596" s="49" t="s">
        <v>4211</v>
      </c>
      <c r="D1596" s="21" t="s">
        <v>4212</v>
      </c>
      <c r="E1596" s="7" t="s">
        <v>11</v>
      </c>
      <c r="F1596" s="20">
        <v>2023</v>
      </c>
      <c r="G1596" s="21">
        <v>800</v>
      </c>
      <c r="H1596" s="81">
        <f>G1596/2*25000+1000000</f>
        <v>11000000</v>
      </c>
    </row>
    <row r="1597" spans="1:8" x14ac:dyDescent="0.3">
      <c r="A1597" s="46" t="s">
        <v>244</v>
      </c>
      <c r="B1597" s="3" t="s">
        <v>4228</v>
      </c>
      <c r="C1597" s="49" t="s">
        <v>4229</v>
      </c>
      <c r="D1597" s="21" t="s">
        <v>4230</v>
      </c>
      <c r="E1597" s="7" t="s">
        <v>11</v>
      </c>
      <c r="F1597" s="20">
        <v>2022</v>
      </c>
      <c r="G1597" s="21">
        <v>284</v>
      </c>
      <c r="H1597" s="81">
        <f>G1597/2*35000+1000000</f>
        <v>5970000</v>
      </c>
    </row>
    <row r="1598" spans="1:8" x14ac:dyDescent="0.3">
      <c r="A1598" s="46" t="s">
        <v>244</v>
      </c>
      <c r="B1598" s="3" t="s">
        <v>4198</v>
      </c>
      <c r="C1598" s="49" t="s">
        <v>4199</v>
      </c>
      <c r="D1598" s="21" t="s">
        <v>4200</v>
      </c>
      <c r="E1598" s="7" t="s">
        <v>11</v>
      </c>
      <c r="F1598" s="20">
        <v>2022</v>
      </c>
      <c r="G1598" s="21">
        <v>158</v>
      </c>
      <c r="H1598" s="81">
        <f>G1598/2*35000+2000000</f>
        <v>4765000</v>
      </c>
    </row>
    <row r="1599" spans="1:8" x14ac:dyDescent="0.3">
      <c r="A1599" s="46" t="s">
        <v>244</v>
      </c>
      <c r="B1599" s="3" t="s">
        <v>4386</v>
      </c>
      <c r="C1599" s="49" t="s">
        <v>4387</v>
      </c>
      <c r="D1599" s="21" t="s">
        <v>719</v>
      </c>
      <c r="E1599" s="17" t="s">
        <v>3</v>
      </c>
      <c r="F1599" s="20">
        <v>2023</v>
      </c>
      <c r="G1599" s="21">
        <v>3200</v>
      </c>
      <c r="H1599" s="81">
        <f>G1599/2*24000</f>
        <v>38400000</v>
      </c>
    </row>
    <row r="1600" spans="1:8" x14ac:dyDescent="0.3">
      <c r="A1600" s="46" t="s">
        <v>244</v>
      </c>
      <c r="B1600" s="3" t="s">
        <v>4288</v>
      </c>
      <c r="C1600" s="49" t="s">
        <v>4289</v>
      </c>
      <c r="D1600" s="21" t="s">
        <v>4290</v>
      </c>
      <c r="E1600" s="7" t="s">
        <v>750</v>
      </c>
      <c r="F1600" s="20">
        <v>2022</v>
      </c>
      <c r="G1600" s="21">
        <v>420</v>
      </c>
      <c r="H1600" s="81">
        <f>G1600/2*35000+1000000</f>
        <v>8350000</v>
      </c>
    </row>
    <row r="1601" spans="1:8" x14ac:dyDescent="0.3">
      <c r="A1601" s="46" t="s">
        <v>244</v>
      </c>
      <c r="B1601" s="2" t="s">
        <v>514</v>
      </c>
      <c r="C1601" s="49" t="s">
        <v>515</v>
      </c>
      <c r="D1601" s="20" t="s">
        <v>516</v>
      </c>
      <c r="E1601" s="17" t="s">
        <v>3</v>
      </c>
      <c r="F1601" s="20">
        <v>2023</v>
      </c>
      <c r="G1601" s="21">
        <v>337</v>
      </c>
      <c r="H1601" s="81">
        <f>G1601/2*35000+1000000</f>
        <v>6897500</v>
      </c>
    </row>
    <row r="1602" spans="1:8" ht="28.8" x14ac:dyDescent="0.3">
      <c r="A1602" s="46" t="s">
        <v>244</v>
      </c>
      <c r="B1602" s="3" t="s">
        <v>4178</v>
      </c>
      <c r="C1602" s="49" t="s">
        <v>4179</v>
      </c>
      <c r="D1602" s="21" t="s">
        <v>4180</v>
      </c>
      <c r="E1602" s="17" t="s">
        <v>3</v>
      </c>
      <c r="F1602" s="20">
        <v>2023</v>
      </c>
      <c r="G1602" s="21">
        <v>336</v>
      </c>
      <c r="H1602" s="81">
        <f>G1602/2*35000+1000000</f>
        <v>6880000</v>
      </c>
    </row>
    <row r="1603" spans="1:8" x14ac:dyDescent="0.3">
      <c r="A1603" s="46" t="s">
        <v>244</v>
      </c>
      <c r="B1603" s="2" t="s">
        <v>729</v>
      </c>
      <c r="C1603" s="49" t="s">
        <v>730</v>
      </c>
      <c r="D1603" s="38" t="s">
        <v>350</v>
      </c>
      <c r="E1603" s="1" t="s">
        <v>8778</v>
      </c>
      <c r="F1603" s="20">
        <v>2023</v>
      </c>
      <c r="G1603" s="21">
        <v>4500</v>
      </c>
      <c r="H1603" s="81">
        <f>G1603/2*24000</f>
        <v>54000000</v>
      </c>
    </row>
    <row r="1604" spans="1:8" x14ac:dyDescent="0.3">
      <c r="A1604" s="46" t="s">
        <v>244</v>
      </c>
      <c r="B1604" s="3" t="s">
        <v>4259</v>
      </c>
      <c r="C1604" s="49" t="s">
        <v>4260</v>
      </c>
      <c r="D1604" s="21" t="s">
        <v>4261</v>
      </c>
      <c r="E1604" s="17" t="s">
        <v>3</v>
      </c>
      <c r="F1604" s="20">
        <v>2023</v>
      </c>
      <c r="G1604" s="21">
        <v>258</v>
      </c>
      <c r="H1604" s="81">
        <f>G1604/2*35000+2000000</f>
        <v>6515000</v>
      </c>
    </row>
    <row r="1605" spans="1:8" x14ac:dyDescent="0.3">
      <c r="A1605" s="46" t="s">
        <v>244</v>
      </c>
      <c r="B1605" s="3" t="s">
        <v>4380</v>
      </c>
      <c r="C1605" s="49" t="s">
        <v>4381</v>
      </c>
      <c r="D1605" s="21" t="s">
        <v>4382</v>
      </c>
      <c r="E1605" s="7" t="s">
        <v>11</v>
      </c>
      <c r="F1605" s="20">
        <v>2023</v>
      </c>
      <c r="G1605" s="21">
        <v>358</v>
      </c>
      <c r="H1605" s="81">
        <f>G1605/2*35000+1000000</f>
        <v>7265000</v>
      </c>
    </row>
    <row r="1606" spans="1:8" ht="28.8" x14ac:dyDescent="0.3">
      <c r="A1606" s="46" t="s">
        <v>244</v>
      </c>
      <c r="B1606" s="3" t="s">
        <v>4303</v>
      </c>
      <c r="C1606" s="49" t="s">
        <v>4304</v>
      </c>
      <c r="D1606" s="21" t="s">
        <v>4305</v>
      </c>
      <c r="E1606" s="1" t="s">
        <v>6415</v>
      </c>
      <c r="F1606" s="20">
        <v>2023</v>
      </c>
      <c r="G1606" s="21">
        <v>230</v>
      </c>
      <c r="H1606" s="81">
        <f>G1606/2*35000+2000000</f>
        <v>6025000</v>
      </c>
    </row>
    <row r="1607" spans="1:8" x14ac:dyDescent="0.3">
      <c r="A1607" s="46" t="s">
        <v>244</v>
      </c>
      <c r="B1607" s="3" t="s">
        <v>4365</v>
      </c>
      <c r="C1607" s="49" t="s">
        <v>4366</v>
      </c>
      <c r="D1607" s="21" t="s">
        <v>4367</v>
      </c>
      <c r="E1607" s="7" t="s">
        <v>11</v>
      </c>
      <c r="F1607" s="20">
        <v>2022</v>
      </c>
      <c r="G1607" s="21">
        <v>244</v>
      </c>
      <c r="H1607" s="81">
        <f>G1607/2*35000+2000000</f>
        <v>6270000</v>
      </c>
    </row>
    <row r="1608" spans="1:8" x14ac:dyDescent="0.3">
      <c r="A1608" s="46" t="s">
        <v>244</v>
      </c>
      <c r="B1608" s="3" t="s">
        <v>4243</v>
      </c>
      <c r="C1608" s="49" t="s">
        <v>4244</v>
      </c>
      <c r="D1608" s="21" t="s">
        <v>4245</v>
      </c>
      <c r="E1608" s="7" t="s">
        <v>11</v>
      </c>
      <c r="F1608" s="20">
        <v>2023</v>
      </c>
      <c r="G1608" s="21">
        <v>410</v>
      </c>
      <c r="H1608" s="81">
        <f>G1608/2*35000+1000000</f>
        <v>8175000</v>
      </c>
    </row>
    <row r="1609" spans="1:8" x14ac:dyDescent="0.3">
      <c r="A1609" s="46" t="s">
        <v>244</v>
      </c>
      <c r="B1609" s="3" t="s">
        <v>4406</v>
      </c>
      <c r="C1609" s="49" t="s">
        <v>4407</v>
      </c>
      <c r="D1609" s="21" t="s">
        <v>4408</v>
      </c>
      <c r="E1609" s="7" t="s">
        <v>11</v>
      </c>
      <c r="F1609" s="20">
        <v>2022</v>
      </c>
      <c r="G1609" s="21">
        <v>348</v>
      </c>
      <c r="H1609" s="81">
        <f>G1609/2*35000+1000000</f>
        <v>7090000</v>
      </c>
    </row>
    <row r="1610" spans="1:8" x14ac:dyDescent="0.3">
      <c r="A1610" s="46" t="s">
        <v>244</v>
      </c>
      <c r="B1610" s="3" t="s">
        <v>4262</v>
      </c>
      <c r="C1610" s="49" t="s">
        <v>4263</v>
      </c>
      <c r="D1610" s="21" t="s">
        <v>4264</v>
      </c>
      <c r="E1610" s="7" t="s">
        <v>11</v>
      </c>
      <c r="F1610" s="20">
        <v>2023</v>
      </c>
      <c r="G1610" s="21">
        <v>120</v>
      </c>
      <c r="H1610" s="81">
        <f>G1610/2*35000+2000000</f>
        <v>4100000</v>
      </c>
    </row>
    <row r="1611" spans="1:8" x14ac:dyDescent="0.3">
      <c r="A1611" s="36" t="s">
        <v>244</v>
      </c>
      <c r="B1611" s="3" t="s">
        <v>4313</v>
      </c>
      <c r="C1611" s="49" t="s">
        <v>4314</v>
      </c>
      <c r="D1611" s="21" t="s">
        <v>4315</v>
      </c>
      <c r="E1611" s="7" t="s">
        <v>11</v>
      </c>
      <c r="F1611" s="20">
        <v>2023</v>
      </c>
      <c r="G1611" s="21">
        <v>204</v>
      </c>
      <c r="H1611" s="81">
        <f>G1611/2*35000+2000000</f>
        <v>5570000</v>
      </c>
    </row>
    <row r="1612" spans="1:8" x14ac:dyDescent="0.3">
      <c r="A1612" s="36" t="s">
        <v>244</v>
      </c>
      <c r="B1612" s="3" t="s">
        <v>4345</v>
      </c>
      <c r="C1612" s="49" t="s">
        <v>4346</v>
      </c>
      <c r="D1612" s="21" t="s">
        <v>4347</v>
      </c>
      <c r="E1612" s="1" t="s">
        <v>6415</v>
      </c>
      <c r="F1612" s="20">
        <v>2023</v>
      </c>
      <c r="G1612" s="21">
        <v>302</v>
      </c>
      <c r="H1612" s="81">
        <f>G1612/2*35000+1000000</f>
        <v>6285000</v>
      </c>
    </row>
    <row r="1613" spans="1:8" x14ac:dyDescent="0.3">
      <c r="A1613" s="46" t="s">
        <v>244</v>
      </c>
      <c r="B1613" s="3" t="s">
        <v>4234</v>
      </c>
      <c r="C1613" s="49" t="s">
        <v>4235</v>
      </c>
      <c r="D1613" s="21" t="s">
        <v>4236</v>
      </c>
      <c r="E1613" s="17" t="s">
        <v>3</v>
      </c>
      <c r="F1613" s="20">
        <v>2023</v>
      </c>
      <c r="G1613" s="21">
        <v>354</v>
      </c>
      <c r="H1613" s="81">
        <f>G1613/2*35000+1000000</f>
        <v>7195000</v>
      </c>
    </row>
    <row r="1614" spans="1:8" x14ac:dyDescent="0.3">
      <c r="A1614" s="46" t="s">
        <v>244</v>
      </c>
      <c r="B1614" s="3" t="s">
        <v>4319</v>
      </c>
      <c r="C1614" s="49" t="s">
        <v>4320</v>
      </c>
      <c r="D1614" s="21" t="s">
        <v>4321</v>
      </c>
      <c r="E1614" s="7" t="s">
        <v>11</v>
      </c>
      <c r="F1614" s="20">
        <v>2023</v>
      </c>
      <c r="G1614" s="21">
        <v>484</v>
      </c>
      <c r="H1614" s="81">
        <f>G1614/2*35000+1000000</f>
        <v>9470000</v>
      </c>
    </row>
    <row r="1615" spans="1:8" x14ac:dyDescent="0.3">
      <c r="A1615" s="46" t="s">
        <v>244</v>
      </c>
      <c r="B1615" s="3" t="s">
        <v>4374</v>
      </c>
      <c r="C1615" s="49" t="s">
        <v>4375</v>
      </c>
      <c r="D1615" s="21" t="s">
        <v>4376</v>
      </c>
      <c r="E1615" s="7" t="s">
        <v>4252</v>
      </c>
      <c r="F1615" s="20">
        <v>2021</v>
      </c>
      <c r="G1615" s="21">
        <v>276</v>
      </c>
      <c r="H1615" s="81">
        <f>G1615/2*35000+2000000</f>
        <v>6830000</v>
      </c>
    </row>
    <row r="1616" spans="1:8" x14ac:dyDescent="0.3">
      <c r="A1616" s="46" t="s">
        <v>244</v>
      </c>
      <c r="B1616" s="3" t="s">
        <v>4195</v>
      </c>
      <c r="C1616" s="49" t="s">
        <v>4196</v>
      </c>
      <c r="D1616" s="21" t="s">
        <v>4197</v>
      </c>
      <c r="E1616" s="7" t="s">
        <v>11</v>
      </c>
      <c r="F1616" s="20">
        <v>2023</v>
      </c>
      <c r="G1616" s="21">
        <v>8214</v>
      </c>
      <c r="H1616" s="81">
        <f>G1616/2*24000</f>
        <v>98568000</v>
      </c>
    </row>
    <row r="1617" spans="1:8" x14ac:dyDescent="0.3">
      <c r="A1617" s="46" t="s">
        <v>244</v>
      </c>
      <c r="B1617" s="3" t="s">
        <v>4360</v>
      </c>
      <c r="C1617" s="49" t="s">
        <v>4361</v>
      </c>
      <c r="D1617" s="21" t="s">
        <v>4362</v>
      </c>
      <c r="E1617" s="1" t="s">
        <v>6415</v>
      </c>
      <c r="F1617" s="20">
        <v>2023</v>
      </c>
      <c r="G1617" s="21">
        <v>500</v>
      </c>
      <c r="H1617" s="81">
        <f>G1617/2*35000+1000000</f>
        <v>9750000</v>
      </c>
    </row>
    <row r="1618" spans="1:8" x14ac:dyDescent="0.3">
      <c r="A1618" s="46" t="s">
        <v>244</v>
      </c>
      <c r="B1618" s="2" t="s">
        <v>282</v>
      </c>
      <c r="C1618" s="49" t="s">
        <v>283</v>
      </c>
      <c r="D1618" s="20" t="s">
        <v>284</v>
      </c>
      <c r="E1618" s="17" t="s">
        <v>3</v>
      </c>
      <c r="F1618" s="20">
        <v>2023</v>
      </c>
      <c r="G1618" s="21">
        <v>592</v>
      </c>
      <c r="H1618" s="81">
        <f>G1618/2*25000+1000000</f>
        <v>8400000</v>
      </c>
    </row>
    <row r="1619" spans="1:8" x14ac:dyDescent="0.3">
      <c r="A1619" s="46" t="s">
        <v>244</v>
      </c>
      <c r="B1619" s="3" t="s">
        <v>4297</v>
      </c>
      <c r="C1619" s="49" t="s">
        <v>4298</v>
      </c>
      <c r="D1619" s="21" t="s">
        <v>4299</v>
      </c>
      <c r="E1619" s="7" t="s">
        <v>11</v>
      </c>
      <c r="F1619" s="20">
        <v>2022</v>
      </c>
      <c r="G1619" s="21">
        <v>1014</v>
      </c>
      <c r="H1619" s="81">
        <f>G1619/2*25000+1000000</f>
        <v>13675000</v>
      </c>
    </row>
    <row r="1620" spans="1:8" x14ac:dyDescent="0.3">
      <c r="A1620" s="46" t="s">
        <v>244</v>
      </c>
      <c r="B1620" s="3" t="s">
        <v>4354</v>
      </c>
      <c r="C1620" s="49" t="s">
        <v>4355</v>
      </c>
      <c r="D1620" s="21" t="s">
        <v>4356</v>
      </c>
      <c r="E1620" s="7" t="s">
        <v>11</v>
      </c>
      <c r="F1620" s="20">
        <v>2023</v>
      </c>
      <c r="G1620" s="21">
        <v>166</v>
      </c>
      <c r="H1620" s="81">
        <f>G1620/2*35000+2000000</f>
        <v>4905000</v>
      </c>
    </row>
    <row r="1621" spans="1:8" x14ac:dyDescent="0.3">
      <c r="A1621" s="46" t="s">
        <v>244</v>
      </c>
      <c r="B1621" s="3" t="s">
        <v>4342</v>
      </c>
      <c r="C1621" s="49" t="s">
        <v>4343</v>
      </c>
      <c r="D1621" s="29" t="s">
        <v>4344</v>
      </c>
      <c r="E1621" s="7" t="s">
        <v>11</v>
      </c>
      <c r="F1621" s="20">
        <v>2022</v>
      </c>
      <c r="G1621" s="21">
        <v>186</v>
      </c>
      <c r="H1621" s="81">
        <f>G1621/2*35000+2000000</f>
        <v>5255000</v>
      </c>
    </row>
    <row r="1622" spans="1:8" x14ac:dyDescent="0.3">
      <c r="A1622" s="46" t="s">
        <v>244</v>
      </c>
      <c r="B1622" s="2" t="s">
        <v>242</v>
      </c>
      <c r="C1622" s="49" t="s">
        <v>243</v>
      </c>
      <c r="D1622" s="20" t="s">
        <v>245</v>
      </c>
      <c r="E1622" s="7" t="s">
        <v>11</v>
      </c>
      <c r="F1622" s="20">
        <v>2022</v>
      </c>
      <c r="G1622" s="21">
        <v>540</v>
      </c>
      <c r="H1622" s="81">
        <f>G1622/2*35000+1000000</f>
        <v>10450000</v>
      </c>
    </row>
    <row r="1623" spans="1:8" x14ac:dyDescent="0.3">
      <c r="A1623" s="46" t="s">
        <v>244</v>
      </c>
      <c r="B1623" s="3" t="s">
        <v>2276</v>
      </c>
      <c r="C1623" s="49" t="s">
        <v>2277</v>
      </c>
      <c r="D1623" s="21" t="s">
        <v>2278</v>
      </c>
      <c r="E1623" s="7" t="s">
        <v>11</v>
      </c>
      <c r="F1623" s="20">
        <v>2021</v>
      </c>
      <c r="G1623" s="21">
        <v>516</v>
      </c>
      <c r="H1623" s="81">
        <f>G1623/2*35000+1000000</f>
        <v>10030000</v>
      </c>
    </row>
    <row r="1624" spans="1:8" x14ac:dyDescent="0.3">
      <c r="A1624" s="46" t="s">
        <v>244</v>
      </c>
      <c r="B1624" s="2" t="s">
        <v>743</v>
      </c>
      <c r="C1624" s="49" t="s">
        <v>744</v>
      </c>
      <c r="D1624" s="20" t="s">
        <v>745</v>
      </c>
      <c r="E1624" s="19" t="s">
        <v>268</v>
      </c>
      <c r="F1624" s="20">
        <v>2022</v>
      </c>
      <c r="G1624" s="21">
        <v>277</v>
      </c>
      <c r="H1624" s="81">
        <f>G1624/2*35000+1000000</f>
        <v>5847500</v>
      </c>
    </row>
    <row r="1625" spans="1:8" x14ac:dyDescent="0.3">
      <c r="A1625" s="46" t="s">
        <v>244</v>
      </c>
      <c r="B1625" s="3" t="s">
        <v>4291</v>
      </c>
      <c r="C1625" s="49" t="s">
        <v>4292</v>
      </c>
      <c r="D1625" s="21" t="s">
        <v>4293</v>
      </c>
      <c r="E1625" s="7" t="s">
        <v>11</v>
      </c>
      <c r="F1625" s="20">
        <v>2023</v>
      </c>
      <c r="G1625" s="21">
        <v>178</v>
      </c>
      <c r="H1625" s="81">
        <f>G1625/2*35000+2000000</f>
        <v>5115000</v>
      </c>
    </row>
    <row r="1626" spans="1:8" x14ac:dyDescent="0.3">
      <c r="A1626" s="46" t="s">
        <v>244</v>
      </c>
      <c r="B1626" s="3" t="s">
        <v>4322</v>
      </c>
      <c r="C1626" s="49" t="s">
        <v>4323</v>
      </c>
      <c r="D1626" s="21" t="s">
        <v>4324</v>
      </c>
      <c r="E1626" s="7" t="s">
        <v>11</v>
      </c>
      <c r="F1626" s="20">
        <v>2023</v>
      </c>
      <c r="G1626" s="21">
        <v>504</v>
      </c>
      <c r="H1626" s="81">
        <f>G1626/2*35000+1000000</f>
        <v>9820000</v>
      </c>
    </row>
    <row r="1627" spans="1:8" x14ac:dyDescent="0.3">
      <c r="A1627" s="46" t="s">
        <v>244</v>
      </c>
      <c r="B1627" s="3" t="s">
        <v>4340</v>
      </c>
      <c r="C1627" s="49" t="s">
        <v>4277</v>
      </c>
      <c r="D1627" s="21" t="s">
        <v>4341</v>
      </c>
      <c r="E1627" s="7" t="s">
        <v>11</v>
      </c>
      <c r="F1627" s="20">
        <v>2022</v>
      </c>
      <c r="G1627" s="21">
        <v>272</v>
      </c>
      <c r="H1627" s="81">
        <f>G1627/2*35000+2000000</f>
        <v>6760000</v>
      </c>
    </row>
    <row r="1628" spans="1:8" x14ac:dyDescent="0.3">
      <c r="A1628" s="46" t="s">
        <v>244</v>
      </c>
      <c r="B1628" s="3" t="s">
        <v>4276</v>
      </c>
      <c r="C1628" s="49" t="s">
        <v>4277</v>
      </c>
      <c r="D1628" s="21" t="s">
        <v>4278</v>
      </c>
      <c r="E1628" s="7" t="s">
        <v>11</v>
      </c>
      <c r="F1628" s="20">
        <v>2023</v>
      </c>
      <c r="G1628" s="21">
        <v>214</v>
      </c>
      <c r="H1628" s="81">
        <f>G1628/2*35000+2000000</f>
        <v>5745000</v>
      </c>
    </row>
    <row r="1629" spans="1:8" x14ac:dyDescent="0.3">
      <c r="A1629" s="46" t="s">
        <v>244</v>
      </c>
      <c r="B1629" s="3" t="s">
        <v>4403</v>
      </c>
      <c r="C1629" s="49" t="s">
        <v>4404</v>
      </c>
      <c r="D1629" s="21" t="s">
        <v>4405</v>
      </c>
      <c r="E1629" s="17" t="s">
        <v>3</v>
      </c>
      <c r="F1629" s="20">
        <v>2023</v>
      </c>
      <c r="G1629" s="21">
        <v>934</v>
      </c>
      <c r="H1629" s="81">
        <f>G1629/2*25000+1000000</f>
        <v>12675000</v>
      </c>
    </row>
    <row r="1630" spans="1:8" x14ac:dyDescent="0.3">
      <c r="A1630" s="46" t="s">
        <v>244</v>
      </c>
      <c r="B1630" s="3" t="s">
        <v>4219</v>
      </c>
      <c r="C1630" s="49" t="s">
        <v>4220</v>
      </c>
      <c r="D1630" s="21" t="s">
        <v>4221</v>
      </c>
      <c r="E1630" s="17" t="s">
        <v>3</v>
      </c>
      <c r="F1630" s="20">
        <v>2022</v>
      </c>
      <c r="G1630" s="21">
        <v>390</v>
      </c>
      <c r="H1630" s="81">
        <f>G1630/2*35000+1000000</f>
        <v>7825000</v>
      </c>
    </row>
    <row r="1631" spans="1:8" x14ac:dyDescent="0.3">
      <c r="A1631" s="46" t="s">
        <v>244</v>
      </c>
      <c r="B1631" s="3" t="s">
        <v>4310</v>
      </c>
      <c r="C1631" s="49" t="s">
        <v>4311</v>
      </c>
      <c r="D1631" s="21" t="s">
        <v>4312</v>
      </c>
      <c r="E1631" s="7" t="s">
        <v>11</v>
      </c>
      <c r="F1631" s="20">
        <v>2021</v>
      </c>
      <c r="G1631" s="21">
        <v>240</v>
      </c>
      <c r="H1631" s="81">
        <f>G1631/2*35000+2000000</f>
        <v>6200000</v>
      </c>
    </row>
    <row r="1632" spans="1:8" x14ac:dyDescent="0.3">
      <c r="A1632" s="46" t="s">
        <v>244</v>
      </c>
      <c r="B1632" s="3" t="s">
        <v>4285</v>
      </c>
      <c r="C1632" s="51" t="s">
        <v>4286</v>
      </c>
      <c r="D1632" s="21" t="s">
        <v>4287</v>
      </c>
      <c r="E1632" s="7" t="s">
        <v>11</v>
      </c>
      <c r="F1632" s="20">
        <v>2023</v>
      </c>
      <c r="G1632" s="21">
        <v>394</v>
      </c>
      <c r="H1632" s="81">
        <f>G1632/2*35000+1000000</f>
        <v>7895000</v>
      </c>
    </row>
    <row r="1633" spans="1:8" x14ac:dyDescent="0.3">
      <c r="A1633" s="46" t="s">
        <v>244</v>
      </c>
      <c r="B1633" s="3" t="s">
        <v>4357</v>
      </c>
      <c r="C1633" s="49" t="s">
        <v>4358</v>
      </c>
      <c r="D1633" s="21" t="s">
        <v>4359</v>
      </c>
      <c r="E1633" s="17" t="s">
        <v>3</v>
      </c>
      <c r="F1633" s="20">
        <v>2023</v>
      </c>
      <c r="G1633" s="21">
        <v>844</v>
      </c>
      <c r="H1633" s="81">
        <f>G1633/2*25000+1000000</f>
        <v>11550000</v>
      </c>
    </row>
    <row r="1634" spans="1:8" x14ac:dyDescent="0.3">
      <c r="A1634" s="44" t="s">
        <v>244</v>
      </c>
      <c r="B1634" s="19" t="s">
        <v>8711</v>
      </c>
      <c r="C1634" s="50" t="s">
        <v>8712</v>
      </c>
      <c r="D1634" s="20" t="s">
        <v>8713</v>
      </c>
      <c r="E1634" s="19" t="s">
        <v>1716</v>
      </c>
      <c r="F1634" s="20">
        <v>2015</v>
      </c>
      <c r="G1634" s="21">
        <v>608</v>
      </c>
      <c r="H1634" s="81">
        <f>G1634/2*25000+1000000</f>
        <v>8600000</v>
      </c>
    </row>
    <row r="1635" spans="1:8" x14ac:dyDescent="0.3">
      <c r="A1635" s="46" t="s">
        <v>244</v>
      </c>
      <c r="B1635" s="3" t="s">
        <v>4394</v>
      </c>
      <c r="C1635" s="49" t="s">
        <v>4395</v>
      </c>
      <c r="D1635" s="21" t="s">
        <v>4396</v>
      </c>
      <c r="E1635" s="7" t="s">
        <v>11</v>
      </c>
      <c r="F1635" s="20">
        <v>2023</v>
      </c>
      <c r="G1635" s="21">
        <v>106</v>
      </c>
      <c r="H1635" s="81">
        <f>G1635/2*35000+2000000</f>
        <v>3855000</v>
      </c>
    </row>
    <row r="1636" spans="1:8" x14ac:dyDescent="0.3">
      <c r="A1636" s="46" t="s">
        <v>244</v>
      </c>
      <c r="B1636" s="2" t="s">
        <v>432</v>
      </c>
      <c r="C1636" s="49" t="s">
        <v>433</v>
      </c>
      <c r="D1636" s="20" t="s">
        <v>434</v>
      </c>
      <c r="E1636" s="17" t="s">
        <v>3</v>
      </c>
      <c r="F1636" s="20">
        <v>2023</v>
      </c>
      <c r="G1636" s="21">
        <v>467</v>
      </c>
      <c r="H1636" s="81">
        <f>G1636/2*35000+1000000</f>
        <v>9172500</v>
      </c>
    </row>
    <row r="1637" spans="1:8" ht="28.8" x14ac:dyDescent="0.3">
      <c r="A1637" s="46" t="s">
        <v>244</v>
      </c>
      <c r="B1637" s="3" t="s">
        <v>4216</v>
      </c>
      <c r="C1637" s="49" t="s">
        <v>4217</v>
      </c>
      <c r="D1637" s="21" t="s">
        <v>4218</v>
      </c>
      <c r="E1637" s="7" t="s">
        <v>11</v>
      </c>
      <c r="F1637" s="20">
        <v>2023</v>
      </c>
      <c r="G1637" s="21">
        <v>530</v>
      </c>
      <c r="H1637" s="81">
        <f>G1637/2*35000+1000000</f>
        <v>10275000</v>
      </c>
    </row>
    <row r="1638" spans="1:8" x14ac:dyDescent="0.3">
      <c r="A1638" s="46" t="s">
        <v>244</v>
      </c>
      <c r="B1638" s="3" t="s">
        <v>4204</v>
      </c>
      <c r="C1638" s="49" t="s">
        <v>4205</v>
      </c>
      <c r="D1638" s="21" t="s">
        <v>4206</v>
      </c>
      <c r="E1638" s="7" t="s">
        <v>11</v>
      </c>
      <c r="F1638" s="20">
        <v>2021</v>
      </c>
      <c r="G1638" s="21">
        <v>266</v>
      </c>
      <c r="H1638" s="81">
        <f>G1638/2*35000+2000000</f>
        <v>6655000</v>
      </c>
    </row>
    <row r="1639" spans="1:8" x14ac:dyDescent="0.3">
      <c r="A1639" s="46" t="s">
        <v>244</v>
      </c>
      <c r="B1639" s="3" t="s">
        <v>4377</v>
      </c>
      <c r="C1639" s="49" t="s">
        <v>4378</v>
      </c>
      <c r="D1639" s="21" t="s">
        <v>4379</v>
      </c>
      <c r="E1639" s="7" t="s">
        <v>11</v>
      </c>
      <c r="F1639" s="20">
        <v>2023</v>
      </c>
      <c r="G1639" s="21">
        <v>180</v>
      </c>
      <c r="H1639" s="81">
        <f>G1639/2*35000+2000000</f>
        <v>5150000</v>
      </c>
    </row>
    <row r="1640" spans="1:8" x14ac:dyDescent="0.3">
      <c r="A1640" s="44" t="s">
        <v>244</v>
      </c>
      <c r="B1640" s="19" t="s">
        <v>740</v>
      </c>
      <c r="C1640" s="50" t="s">
        <v>8717</v>
      </c>
      <c r="D1640" s="23" t="s">
        <v>742</v>
      </c>
      <c r="E1640" s="19" t="s">
        <v>268</v>
      </c>
      <c r="F1640" s="20">
        <v>2021</v>
      </c>
      <c r="G1640" s="21">
        <v>238</v>
      </c>
      <c r="H1640" s="81">
        <f>G1640/2*35000+2000000</f>
        <v>6165000</v>
      </c>
    </row>
    <row r="1641" spans="1:8" x14ac:dyDescent="0.3">
      <c r="A1641" s="46" t="s">
        <v>244</v>
      </c>
      <c r="B1641" s="2" t="s">
        <v>435</v>
      </c>
      <c r="C1641" s="49" t="s">
        <v>436</v>
      </c>
      <c r="D1641" s="20" t="s">
        <v>437</v>
      </c>
      <c r="E1641" s="17" t="s">
        <v>3</v>
      </c>
      <c r="F1641" s="20">
        <v>2023</v>
      </c>
      <c r="G1641" s="21">
        <v>632</v>
      </c>
      <c r="H1641" s="81">
        <f>G1641/2*25000+1000000</f>
        <v>8900000</v>
      </c>
    </row>
    <row r="1642" spans="1:8" x14ac:dyDescent="0.3">
      <c r="A1642" s="46" t="s">
        <v>244</v>
      </c>
      <c r="B1642" s="2" t="s">
        <v>291</v>
      </c>
      <c r="C1642" s="49" t="s">
        <v>292</v>
      </c>
      <c r="D1642" s="20" t="s">
        <v>293</v>
      </c>
      <c r="E1642" s="7" t="s">
        <v>2389</v>
      </c>
      <c r="F1642" s="20">
        <v>2022</v>
      </c>
      <c r="G1642" s="21">
        <v>180</v>
      </c>
      <c r="H1642" s="81">
        <f>G1642/2*35000+2000000</f>
        <v>5150000</v>
      </c>
    </row>
    <row r="1643" spans="1:8" x14ac:dyDescent="0.3">
      <c r="A1643" s="46" t="s">
        <v>244</v>
      </c>
      <c r="B1643" s="3" t="s">
        <v>4240</v>
      </c>
      <c r="C1643" s="49" t="s">
        <v>4241</v>
      </c>
      <c r="D1643" s="21" t="s">
        <v>4242</v>
      </c>
      <c r="E1643" s="17" t="s">
        <v>3</v>
      </c>
      <c r="F1643" s="20">
        <v>2022</v>
      </c>
      <c r="G1643" s="21">
        <v>1912</v>
      </c>
      <c r="H1643" s="81">
        <f>G1643/2*25000+1000000</f>
        <v>24900000</v>
      </c>
    </row>
    <row r="1644" spans="1:8" x14ac:dyDescent="0.3">
      <c r="A1644" s="44" t="s">
        <v>244</v>
      </c>
      <c r="B1644" s="19" t="s">
        <v>8724</v>
      </c>
      <c r="C1644" s="50" t="s">
        <v>8725</v>
      </c>
      <c r="D1644" s="20" t="s">
        <v>8726</v>
      </c>
      <c r="E1644" s="19" t="s">
        <v>1716</v>
      </c>
      <c r="F1644" s="20">
        <v>2018</v>
      </c>
      <c r="G1644" s="21">
        <v>408</v>
      </c>
      <c r="H1644" s="81">
        <f>G1644/2*35000+1000000</f>
        <v>8140000</v>
      </c>
    </row>
    <row r="1645" spans="1:8" x14ac:dyDescent="0.3">
      <c r="A1645" s="46" t="s">
        <v>244</v>
      </c>
      <c r="B1645" s="3" t="s">
        <v>4316</v>
      </c>
      <c r="C1645" s="49" t="s">
        <v>4317</v>
      </c>
      <c r="D1645" s="21" t="s">
        <v>4318</v>
      </c>
      <c r="E1645" s="7" t="s">
        <v>11</v>
      </c>
      <c r="F1645" s="20">
        <v>2023</v>
      </c>
      <c r="G1645" s="21">
        <v>190</v>
      </c>
      <c r="H1645" s="81">
        <f>G1645/2*35000+2000000</f>
        <v>5325000</v>
      </c>
    </row>
    <row r="1646" spans="1:8" x14ac:dyDescent="0.3">
      <c r="A1646" s="46" t="s">
        <v>244</v>
      </c>
      <c r="B1646" s="3" t="s">
        <v>4192</v>
      </c>
      <c r="C1646" s="49" t="s">
        <v>4193</v>
      </c>
      <c r="D1646" s="21" t="s">
        <v>4194</v>
      </c>
      <c r="E1646" s="17" t="s">
        <v>3</v>
      </c>
      <c r="F1646" s="20">
        <v>2023</v>
      </c>
      <c r="G1646" s="21">
        <v>268</v>
      </c>
      <c r="H1646" s="81">
        <f>G1646/2*35000+2000000</f>
        <v>6690000</v>
      </c>
    </row>
    <row r="1647" spans="1:8" x14ac:dyDescent="0.3">
      <c r="A1647" s="46" t="s">
        <v>244</v>
      </c>
      <c r="B1647" s="3" t="s">
        <v>4246</v>
      </c>
      <c r="C1647" s="49" t="s">
        <v>4247</v>
      </c>
      <c r="D1647" s="21" t="s">
        <v>4248</v>
      </c>
      <c r="E1647" s="1" t="s">
        <v>6415</v>
      </c>
      <c r="F1647" s="20">
        <v>2022</v>
      </c>
      <c r="G1647" s="21">
        <v>366</v>
      </c>
      <c r="H1647" s="81">
        <f>G1647/2*35000+1000000</f>
        <v>7405000</v>
      </c>
    </row>
    <row r="1648" spans="1:8" x14ac:dyDescent="0.3">
      <c r="A1648" s="46" t="s">
        <v>244</v>
      </c>
      <c r="B1648" s="3" t="s">
        <v>4279</v>
      </c>
      <c r="C1648" s="49" t="s">
        <v>4280</v>
      </c>
      <c r="D1648" s="21" t="s">
        <v>4281</v>
      </c>
      <c r="E1648" s="1" t="s">
        <v>6415</v>
      </c>
      <c r="F1648" s="20">
        <v>2022</v>
      </c>
      <c r="G1648" s="21">
        <v>230</v>
      </c>
      <c r="H1648" s="81">
        <f>G1648/2*35000+2000000</f>
        <v>6025000</v>
      </c>
    </row>
    <row r="1649" spans="1:8" x14ac:dyDescent="0.3">
      <c r="A1649" s="46" t="s">
        <v>244</v>
      </c>
      <c r="B1649" s="3" t="s">
        <v>4368</v>
      </c>
      <c r="C1649" s="49" t="s">
        <v>4369</v>
      </c>
      <c r="D1649" s="21" t="s">
        <v>4370</v>
      </c>
      <c r="E1649" s="7" t="s">
        <v>11</v>
      </c>
      <c r="F1649" s="20">
        <v>2023</v>
      </c>
      <c r="G1649" s="21">
        <v>112</v>
      </c>
      <c r="H1649" s="81">
        <f>G1649/2*35000+2000000</f>
        <v>3960000</v>
      </c>
    </row>
    <row r="1650" spans="1:8" x14ac:dyDescent="0.3">
      <c r="A1650" s="46" t="s">
        <v>244</v>
      </c>
      <c r="B1650" s="3" t="s">
        <v>4371</v>
      </c>
      <c r="C1650" s="49" t="s">
        <v>4372</v>
      </c>
      <c r="D1650" s="21" t="s">
        <v>4373</v>
      </c>
      <c r="E1650" s="19" t="s">
        <v>268</v>
      </c>
      <c r="F1650" s="20">
        <v>2021</v>
      </c>
      <c r="G1650" s="21">
        <v>366</v>
      </c>
      <c r="H1650" s="81">
        <f>G1650/2*35000+1000000</f>
        <v>7405000</v>
      </c>
    </row>
    <row r="1651" spans="1:8" x14ac:dyDescent="0.3">
      <c r="A1651" s="46" t="s">
        <v>244</v>
      </c>
      <c r="B1651" s="3" t="s">
        <v>4351</v>
      </c>
      <c r="C1651" s="49" t="s">
        <v>4352</v>
      </c>
      <c r="D1651" s="29" t="s">
        <v>4353</v>
      </c>
      <c r="E1651" s="7" t="s">
        <v>11</v>
      </c>
      <c r="F1651" s="20">
        <v>2021</v>
      </c>
      <c r="G1651" s="21">
        <v>274</v>
      </c>
      <c r="H1651" s="81">
        <f>G1651/2*35000+2000000</f>
        <v>6795000</v>
      </c>
    </row>
    <row r="1652" spans="1:8" x14ac:dyDescent="0.3">
      <c r="A1652" s="46" t="s">
        <v>244</v>
      </c>
      <c r="B1652" s="3" t="s">
        <v>4282</v>
      </c>
      <c r="C1652" s="49" t="s">
        <v>4283</v>
      </c>
      <c r="D1652" s="21" t="s">
        <v>4284</v>
      </c>
      <c r="E1652" s="7" t="s">
        <v>11</v>
      </c>
      <c r="F1652" s="20">
        <v>2023</v>
      </c>
      <c r="G1652" s="21">
        <v>310</v>
      </c>
      <c r="H1652" s="81">
        <f>G1652/2*35000+1000000</f>
        <v>6425000</v>
      </c>
    </row>
    <row r="1653" spans="1:8" x14ac:dyDescent="0.3">
      <c r="A1653" s="46" t="s">
        <v>244</v>
      </c>
      <c r="B1653" s="3" t="s">
        <v>4265</v>
      </c>
      <c r="C1653" s="49" t="s">
        <v>4266</v>
      </c>
      <c r="D1653" s="21" t="s">
        <v>4267</v>
      </c>
      <c r="E1653" s="7" t="s">
        <v>11</v>
      </c>
      <c r="F1653" s="20">
        <v>2021</v>
      </c>
      <c r="G1653" s="21">
        <v>270</v>
      </c>
      <c r="H1653" s="81">
        <f>G1653/2*35000+2000000</f>
        <v>6725000</v>
      </c>
    </row>
    <row r="1654" spans="1:8" x14ac:dyDescent="0.3">
      <c r="A1654" s="46" t="s">
        <v>244</v>
      </c>
      <c r="B1654" s="3" t="s">
        <v>4294</v>
      </c>
      <c r="C1654" s="49" t="s">
        <v>4295</v>
      </c>
      <c r="D1654" s="21" t="s">
        <v>4296</v>
      </c>
      <c r="E1654" s="17" t="s">
        <v>3</v>
      </c>
      <c r="F1654" s="20">
        <v>2023</v>
      </c>
      <c r="G1654" s="21">
        <v>452</v>
      </c>
      <c r="H1654" s="81">
        <f>G1654/2*35000+1000000</f>
        <v>8910000</v>
      </c>
    </row>
    <row r="1655" spans="1:8" x14ac:dyDescent="0.3">
      <c r="A1655" s="46" t="s">
        <v>244</v>
      </c>
      <c r="B1655" s="3" t="s">
        <v>579</v>
      </c>
      <c r="C1655" s="49" t="s">
        <v>4409</v>
      </c>
      <c r="D1655" s="21" t="s">
        <v>580</v>
      </c>
      <c r="E1655" s="17" t="s">
        <v>3</v>
      </c>
      <c r="F1655" s="20">
        <v>2022</v>
      </c>
      <c r="G1655" s="21">
        <v>432</v>
      </c>
      <c r="H1655" s="81">
        <f>G1655/2*35000+1000000</f>
        <v>8560000</v>
      </c>
    </row>
    <row r="1656" spans="1:8" x14ac:dyDescent="0.3">
      <c r="A1656" s="46" t="s">
        <v>244</v>
      </c>
      <c r="B1656" s="3" t="s">
        <v>4348</v>
      </c>
      <c r="C1656" s="49" t="s">
        <v>4349</v>
      </c>
      <c r="D1656" s="21" t="s">
        <v>4350</v>
      </c>
      <c r="E1656" s="7" t="s">
        <v>11</v>
      </c>
      <c r="F1656" s="20">
        <v>2023</v>
      </c>
      <c r="G1656" s="21">
        <v>660</v>
      </c>
      <c r="H1656" s="81">
        <f>G1656/2*25000+1000000</f>
        <v>9250000</v>
      </c>
    </row>
    <row r="1657" spans="1:8" x14ac:dyDescent="0.3">
      <c r="A1657" s="46" t="s">
        <v>244</v>
      </c>
      <c r="B1657" s="3" t="s">
        <v>4337</v>
      </c>
      <c r="C1657" s="49" t="s">
        <v>4338</v>
      </c>
      <c r="D1657" s="21" t="s">
        <v>4339</v>
      </c>
      <c r="E1657" s="7" t="s">
        <v>11</v>
      </c>
      <c r="F1657" s="20">
        <v>2023</v>
      </c>
      <c r="G1657" s="21">
        <v>296</v>
      </c>
      <c r="H1657" s="81">
        <f>G1657/2*35000+1000000</f>
        <v>6180000</v>
      </c>
    </row>
    <row r="1658" spans="1:8" x14ac:dyDescent="0.3">
      <c r="A1658" s="46" t="s">
        <v>244</v>
      </c>
      <c r="B1658" s="2" t="s">
        <v>740</v>
      </c>
      <c r="C1658" s="49" t="s">
        <v>741</v>
      </c>
      <c r="D1658" s="20" t="s">
        <v>742</v>
      </c>
      <c r="E1658" s="19" t="s">
        <v>268</v>
      </c>
      <c r="F1658" s="20">
        <v>2021</v>
      </c>
      <c r="G1658" s="21">
        <v>252</v>
      </c>
      <c r="H1658" s="81">
        <f>G1658/2*35000+2000000</f>
        <v>6410000</v>
      </c>
    </row>
    <row r="1659" spans="1:8" x14ac:dyDescent="0.3">
      <c r="A1659" s="46" t="s">
        <v>244</v>
      </c>
      <c r="B1659" s="3" t="s">
        <v>4300</v>
      </c>
      <c r="C1659" s="52" t="s">
        <v>4301</v>
      </c>
      <c r="D1659" s="21" t="s">
        <v>4302</v>
      </c>
      <c r="E1659" s="7" t="s">
        <v>11</v>
      </c>
      <c r="F1659" s="20">
        <v>2022</v>
      </c>
      <c r="G1659" s="21">
        <v>298</v>
      </c>
      <c r="H1659" s="81">
        <f>G1659/2*35000+1000000</f>
        <v>6215000</v>
      </c>
    </row>
    <row r="1660" spans="1:8" x14ac:dyDescent="0.3">
      <c r="A1660" s="46" t="s">
        <v>244</v>
      </c>
      <c r="B1660" s="3" t="s">
        <v>4391</v>
      </c>
      <c r="C1660" s="51" t="s">
        <v>4392</v>
      </c>
      <c r="D1660" s="21" t="s">
        <v>4393</v>
      </c>
      <c r="E1660" s="17" t="s">
        <v>3</v>
      </c>
      <c r="F1660" s="20">
        <v>2023</v>
      </c>
      <c r="G1660" s="21">
        <v>592</v>
      </c>
      <c r="H1660" s="81">
        <f>G1660/2*25000+1000000</f>
        <v>8400000</v>
      </c>
    </row>
    <row r="1661" spans="1:8" x14ac:dyDescent="0.3">
      <c r="A1661" s="46" t="s">
        <v>244</v>
      </c>
      <c r="B1661" s="3" t="s">
        <v>4334</v>
      </c>
      <c r="C1661" s="49" t="s">
        <v>4335</v>
      </c>
      <c r="D1661" s="21" t="s">
        <v>4336</v>
      </c>
      <c r="E1661" s="7" t="s">
        <v>11</v>
      </c>
      <c r="F1661" s="20">
        <v>2023</v>
      </c>
      <c r="G1661" s="21">
        <v>124</v>
      </c>
      <c r="H1661" s="81">
        <f>G1661/2*35000+2000000</f>
        <v>4170000</v>
      </c>
    </row>
    <row r="1662" spans="1:8" x14ac:dyDescent="0.3">
      <c r="A1662" s="46" t="s">
        <v>244</v>
      </c>
      <c r="B1662" s="3" t="s">
        <v>4363</v>
      </c>
      <c r="C1662" s="49" t="s">
        <v>2979</v>
      </c>
      <c r="D1662" s="21" t="s">
        <v>2980</v>
      </c>
      <c r="E1662" s="7" t="s">
        <v>11</v>
      </c>
      <c r="F1662" s="20">
        <v>2023</v>
      </c>
      <c r="G1662" s="21">
        <v>299</v>
      </c>
      <c r="H1662" s="81">
        <f>G1662/2*35000+1000000</f>
        <v>6232500</v>
      </c>
    </row>
    <row r="1663" spans="1:8" x14ac:dyDescent="0.3">
      <c r="A1663" s="46" t="s">
        <v>244</v>
      </c>
      <c r="B1663" s="2" t="s">
        <v>662</v>
      </c>
      <c r="C1663" s="49" t="s">
        <v>663</v>
      </c>
      <c r="D1663" s="20" t="s">
        <v>664</v>
      </c>
      <c r="E1663" s="7" t="s">
        <v>11</v>
      </c>
      <c r="F1663" s="20">
        <v>2021</v>
      </c>
      <c r="G1663" s="21">
        <v>659</v>
      </c>
      <c r="H1663" s="81">
        <f>G1663/2*25000+1000000</f>
        <v>9237500</v>
      </c>
    </row>
    <row r="1664" spans="1:8" ht="28.8" x14ac:dyDescent="0.3">
      <c r="A1664" s="46" t="s">
        <v>244</v>
      </c>
      <c r="B1664" s="3" t="s">
        <v>4268</v>
      </c>
      <c r="C1664" s="49" t="s">
        <v>4269</v>
      </c>
      <c r="D1664" s="21" t="s">
        <v>4270</v>
      </c>
      <c r="E1664" s="7" t="s">
        <v>4271</v>
      </c>
      <c r="F1664" s="20">
        <v>2023</v>
      </c>
      <c r="G1664" s="21">
        <v>322</v>
      </c>
      <c r="H1664" s="81">
        <f>G1664/2*35000+1000000</f>
        <v>6635000</v>
      </c>
    </row>
    <row r="1665" spans="1:8" x14ac:dyDescent="0.3">
      <c r="A1665" s="46" t="s">
        <v>244</v>
      </c>
      <c r="B1665" s="3" t="s">
        <v>4388</v>
      </c>
      <c r="C1665" s="49" t="s">
        <v>4389</v>
      </c>
      <c r="D1665" s="21" t="s">
        <v>4390</v>
      </c>
      <c r="E1665" s="7" t="s">
        <v>11</v>
      </c>
      <c r="F1665" s="20">
        <v>2023</v>
      </c>
      <c r="G1665" s="21">
        <v>168</v>
      </c>
      <c r="H1665" s="81">
        <f>G1665/2*35000+2000000</f>
        <v>4940000</v>
      </c>
    </row>
    <row r="1666" spans="1:8" ht="28.8" x14ac:dyDescent="0.3">
      <c r="A1666" s="46" t="s">
        <v>244</v>
      </c>
      <c r="B1666" s="3" t="s">
        <v>4383</v>
      </c>
      <c r="C1666" s="49" t="s">
        <v>4384</v>
      </c>
      <c r="D1666" s="21" t="s">
        <v>4385</v>
      </c>
      <c r="E1666" s="7" t="s">
        <v>11</v>
      </c>
      <c r="F1666" s="20">
        <v>2023</v>
      </c>
      <c r="G1666" s="21">
        <v>314</v>
      </c>
      <c r="H1666" s="81">
        <f>G1666/2*35000+1000000</f>
        <v>6495000</v>
      </c>
    </row>
    <row r="1667" spans="1:8" ht="28.8" x14ac:dyDescent="0.3">
      <c r="A1667" s="46" t="s">
        <v>244</v>
      </c>
      <c r="B1667" s="3" t="s">
        <v>4231</v>
      </c>
      <c r="C1667" s="49" t="s">
        <v>4232</v>
      </c>
      <c r="D1667" s="21" t="s">
        <v>4233</v>
      </c>
      <c r="E1667" s="7" t="s">
        <v>11</v>
      </c>
      <c r="F1667" s="20">
        <v>2022</v>
      </c>
      <c r="G1667" s="21">
        <v>368</v>
      </c>
      <c r="H1667" s="81">
        <f>G1667/2*35000+1000000</f>
        <v>7440000</v>
      </c>
    </row>
    <row r="1668" spans="1:8" x14ac:dyDescent="0.3">
      <c r="A1668" s="46" t="s">
        <v>244</v>
      </c>
      <c r="B1668" s="3" t="s">
        <v>4331</v>
      </c>
      <c r="C1668" s="49" t="s">
        <v>4332</v>
      </c>
      <c r="D1668" s="21" t="s">
        <v>4333</v>
      </c>
      <c r="E1668" s="7" t="s">
        <v>11</v>
      </c>
      <c r="F1668" s="20">
        <v>2023</v>
      </c>
      <c r="G1668" s="21">
        <v>108</v>
      </c>
      <c r="H1668" s="81">
        <f>G1668/2*35000+2000000</f>
        <v>3890000</v>
      </c>
    </row>
    <row r="1669" spans="1:8" x14ac:dyDescent="0.3">
      <c r="A1669" s="46" t="s">
        <v>244</v>
      </c>
      <c r="B1669" s="3" t="s">
        <v>4189</v>
      </c>
      <c r="C1669" s="49" t="s">
        <v>4190</v>
      </c>
      <c r="D1669" s="21" t="s">
        <v>4191</v>
      </c>
      <c r="E1669" s="1" t="s">
        <v>6415</v>
      </c>
      <c r="F1669" s="20">
        <v>2023</v>
      </c>
      <c r="G1669" s="21">
        <v>370</v>
      </c>
      <c r="H1669" s="81">
        <f>G1669/2*35000+1000000</f>
        <v>7475000</v>
      </c>
    </row>
    <row r="1670" spans="1:8" x14ac:dyDescent="0.3">
      <c r="A1670" s="46" t="s">
        <v>244</v>
      </c>
      <c r="B1670" s="3" t="s">
        <v>3963</v>
      </c>
      <c r="C1670" s="49" t="s">
        <v>3964</v>
      </c>
      <c r="D1670" s="21" t="s">
        <v>3965</v>
      </c>
      <c r="E1670" s="7" t="s">
        <v>11</v>
      </c>
      <c r="F1670" s="20">
        <v>2023</v>
      </c>
      <c r="G1670" s="21">
        <v>294</v>
      </c>
      <c r="H1670" s="81">
        <f>G1670/2*35000+1000000</f>
        <v>6145000</v>
      </c>
    </row>
    <row r="1671" spans="1:8" ht="28.8" x14ac:dyDescent="0.3">
      <c r="A1671" s="46" t="s">
        <v>244</v>
      </c>
      <c r="B1671" s="3" t="s">
        <v>4273</v>
      </c>
      <c r="C1671" s="49" t="s">
        <v>4274</v>
      </c>
      <c r="D1671" s="21" t="s">
        <v>4275</v>
      </c>
      <c r="E1671" s="7" t="s">
        <v>11</v>
      </c>
      <c r="F1671" s="20">
        <v>2023</v>
      </c>
      <c r="G1671" s="21">
        <v>314</v>
      </c>
      <c r="H1671" s="81">
        <f>G1671/2*35000+1000000</f>
        <v>6495000</v>
      </c>
    </row>
    <row r="1672" spans="1:8" x14ac:dyDescent="0.3">
      <c r="A1672" s="46" t="s">
        <v>244</v>
      </c>
      <c r="B1672" s="3" t="s">
        <v>4225</v>
      </c>
      <c r="C1672" s="49" t="s">
        <v>4226</v>
      </c>
      <c r="D1672" s="21" t="s">
        <v>4227</v>
      </c>
      <c r="E1672" s="7" t="s">
        <v>2389</v>
      </c>
      <c r="F1672" s="20">
        <v>2022</v>
      </c>
      <c r="G1672" s="21">
        <v>424</v>
      </c>
      <c r="H1672" s="81">
        <f>G1672/2*35000+1000000</f>
        <v>8420000</v>
      </c>
    </row>
    <row r="1673" spans="1:8" x14ac:dyDescent="0.3">
      <c r="A1673" s="46" t="s">
        <v>244</v>
      </c>
      <c r="B1673" s="2" t="s">
        <v>249</v>
      </c>
      <c r="C1673" s="49" t="s">
        <v>250</v>
      </c>
      <c r="D1673" s="20" t="s">
        <v>251</v>
      </c>
      <c r="E1673" s="7" t="s">
        <v>11</v>
      </c>
      <c r="F1673" s="20">
        <v>2023</v>
      </c>
      <c r="G1673" s="21">
        <v>244</v>
      </c>
      <c r="H1673" s="81">
        <f>G1673/2*35000+2000000</f>
        <v>6270000</v>
      </c>
    </row>
    <row r="1674" spans="1:8" x14ac:dyDescent="0.3">
      <c r="A1674" s="46" t="s">
        <v>5988</v>
      </c>
      <c r="B1674" s="13" t="s">
        <v>7894</v>
      </c>
      <c r="C1674" s="30" t="s">
        <v>7895</v>
      </c>
      <c r="D1674" s="15" t="s">
        <v>7896</v>
      </c>
      <c r="E1674" s="1" t="s">
        <v>6415</v>
      </c>
      <c r="F1674" s="15">
        <v>2023</v>
      </c>
      <c r="G1674" s="16">
        <v>455</v>
      </c>
      <c r="H1674" s="81">
        <f>G1674/2*35000+1000000</f>
        <v>8962500</v>
      </c>
    </row>
    <row r="1675" spans="1:8" x14ac:dyDescent="0.3">
      <c r="A1675" s="46" t="s">
        <v>5988</v>
      </c>
      <c r="B1675" s="3" t="s">
        <v>6043</v>
      </c>
      <c r="C1675" s="49" t="s">
        <v>5993</v>
      </c>
      <c r="D1675" s="21" t="s">
        <v>6044</v>
      </c>
      <c r="E1675" s="7" t="s">
        <v>154</v>
      </c>
      <c r="F1675" s="20">
        <v>2023</v>
      </c>
      <c r="G1675" s="21">
        <v>304</v>
      </c>
      <c r="H1675" s="81">
        <f>G1675/2*35000+1000000</f>
        <v>6320000</v>
      </c>
    </row>
    <row r="1676" spans="1:8" ht="28.8" x14ac:dyDescent="0.3">
      <c r="A1676" s="46" t="s">
        <v>5988</v>
      </c>
      <c r="B1676" s="3" t="s">
        <v>5992</v>
      </c>
      <c r="C1676" s="49" t="s">
        <v>5993</v>
      </c>
      <c r="D1676" s="21" t="s">
        <v>5994</v>
      </c>
      <c r="E1676" s="7" t="s">
        <v>154</v>
      </c>
      <c r="F1676" s="20">
        <v>2023</v>
      </c>
      <c r="G1676" s="21">
        <v>586</v>
      </c>
      <c r="H1676" s="81">
        <f>G1676/2*25000+1000000</f>
        <v>8325000</v>
      </c>
    </row>
    <row r="1677" spans="1:8" ht="28.8" x14ac:dyDescent="0.3">
      <c r="A1677" s="46" t="s">
        <v>5988</v>
      </c>
      <c r="B1677" s="3" t="s">
        <v>5998</v>
      </c>
      <c r="C1677" s="49" t="s">
        <v>5999</v>
      </c>
      <c r="D1677" s="21" t="s">
        <v>6000</v>
      </c>
      <c r="E1677" s="7" t="s">
        <v>154</v>
      </c>
      <c r="F1677" s="20">
        <v>2022</v>
      </c>
      <c r="G1677" s="21">
        <v>464</v>
      </c>
      <c r="H1677" s="81">
        <f>G1677/2*35000+1000000</f>
        <v>9120000</v>
      </c>
    </row>
    <row r="1678" spans="1:8" x14ac:dyDescent="0.3">
      <c r="A1678" s="46" t="s">
        <v>5988</v>
      </c>
      <c r="B1678" s="13" t="s">
        <v>7890</v>
      </c>
      <c r="C1678" s="30" t="s">
        <v>7890</v>
      </c>
      <c r="D1678" s="62" t="s">
        <v>5150</v>
      </c>
      <c r="E1678" s="17" t="s">
        <v>3</v>
      </c>
      <c r="F1678" s="15">
        <v>2023</v>
      </c>
      <c r="G1678" s="16">
        <v>441</v>
      </c>
      <c r="H1678" s="81">
        <f>G1678/2*35000+1000000</f>
        <v>8717500</v>
      </c>
    </row>
    <row r="1679" spans="1:8" ht="28.8" x14ac:dyDescent="0.3">
      <c r="A1679" s="46" t="s">
        <v>5988</v>
      </c>
      <c r="B1679" s="3" t="s">
        <v>5989</v>
      </c>
      <c r="C1679" s="49" t="s">
        <v>5990</v>
      </c>
      <c r="D1679" s="21" t="s">
        <v>5991</v>
      </c>
      <c r="E1679" s="7" t="s">
        <v>154</v>
      </c>
      <c r="F1679" s="20">
        <v>2023</v>
      </c>
      <c r="G1679" s="21">
        <v>128</v>
      </c>
      <c r="H1679" s="81">
        <f>G1679/2*35000+2000000</f>
        <v>4240000</v>
      </c>
    </row>
    <row r="1680" spans="1:8" ht="28.8" x14ac:dyDescent="0.3">
      <c r="A1680" s="46" t="s">
        <v>5988</v>
      </c>
      <c r="B1680" s="3" t="s">
        <v>6389</v>
      </c>
      <c r="C1680" s="49" t="s">
        <v>6390</v>
      </c>
      <c r="D1680" s="21" t="s">
        <v>6391</v>
      </c>
      <c r="E1680" s="1" t="s">
        <v>20</v>
      </c>
      <c r="F1680" s="20">
        <v>2023</v>
      </c>
      <c r="G1680" s="21">
        <v>928</v>
      </c>
      <c r="H1680" s="81">
        <f>G1680/2*25000+1000000</f>
        <v>12600000</v>
      </c>
    </row>
    <row r="1681" spans="1:8" x14ac:dyDescent="0.3">
      <c r="A1681" s="36" t="s">
        <v>5988</v>
      </c>
      <c r="B1681" s="19" t="s">
        <v>8706</v>
      </c>
      <c r="C1681" s="50" t="s">
        <v>6390</v>
      </c>
      <c r="D1681" s="20" t="s">
        <v>8707</v>
      </c>
      <c r="E1681" s="1" t="s">
        <v>20</v>
      </c>
      <c r="F1681" s="20">
        <v>2019</v>
      </c>
      <c r="G1681" s="21">
        <v>751</v>
      </c>
      <c r="H1681" s="81">
        <f>G1681/2*25000+1000000</f>
        <v>10387500</v>
      </c>
    </row>
    <row r="1682" spans="1:8" ht="28.8" x14ac:dyDescent="0.3">
      <c r="A1682" s="46" t="s">
        <v>5988</v>
      </c>
      <c r="B1682" s="3" t="s">
        <v>5995</v>
      </c>
      <c r="C1682" s="49" t="s">
        <v>5996</v>
      </c>
      <c r="D1682" s="21" t="s">
        <v>5997</v>
      </c>
      <c r="E1682" s="17" t="s">
        <v>3</v>
      </c>
      <c r="F1682" s="20">
        <v>2022</v>
      </c>
      <c r="G1682" s="21">
        <v>288</v>
      </c>
      <c r="H1682" s="81">
        <f>G1682/2*35000+1000000</f>
        <v>6040000</v>
      </c>
    </row>
    <row r="1683" spans="1:8" x14ac:dyDescent="0.3">
      <c r="A1683" s="46" t="s">
        <v>5988</v>
      </c>
      <c r="B1683" s="3" t="s">
        <v>6054</v>
      </c>
      <c r="C1683" s="49" t="s">
        <v>6055</v>
      </c>
      <c r="D1683" s="21" t="s">
        <v>6056</v>
      </c>
      <c r="E1683" s="7" t="s">
        <v>4933</v>
      </c>
      <c r="F1683" s="20">
        <v>2022</v>
      </c>
      <c r="G1683" s="21">
        <v>608</v>
      </c>
      <c r="H1683" s="81">
        <f>G1683/2*25000+1000000</f>
        <v>8600000</v>
      </c>
    </row>
    <row r="1684" spans="1:8" x14ac:dyDescent="0.3">
      <c r="A1684" s="46" t="s">
        <v>5988</v>
      </c>
      <c r="B1684" s="13" t="s">
        <v>7508</v>
      </c>
      <c r="C1684" s="30" t="s">
        <v>7509</v>
      </c>
      <c r="D1684" s="15" t="s">
        <v>7510</v>
      </c>
      <c r="E1684" s="1" t="s">
        <v>6415</v>
      </c>
      <c r="F1684" s="15">
        <v>2023</v>
      </c>
      <c r="G1684" s="16">
        <v>189</v>
      </c>
      <c r="H1684" s="81">
        <f>G1684/2*35000+2000000</f>
        <v>5307500</v>
      </c>
    </row>
    <row r="1685" spans="1:8" x14ac:dyDescent="0.3">
      <c r="A1685" s="46" t="s">
        <v>5988</v>
      </c>
      <c r="B1685" s="19" t="s">
        <v>8708</v>
      </c>
      <c r="C1685" s="50" t="s">
        <v>8709</v>
      </c>
      <c r="D1685" s="20" t="s">
        <v>8710</v>
      </c>
      <c r="E1685" s="19" t="s">
        <v>1716</v>
      </c>
      <c r="F1685" s="20">
        <v>2018</v>
      </c>
      <c r="G1685" s="21">
        <v>900</v>
      </c>
      <c r="H1685" s="81">
        <f>G1685/2*25000+1000000</f>
        <v>12250000</v>
      </c>
    </row>
    <row r="1686" spans="1:8" x14ac:dyDescent="0.3">
      <c r="A1686" s="46" t="s">
        <v>5988</v>
      </c>
      <c r="B1686" s="3" t="s">
        <v>6045</v>
      </c>
      <c r="C1686" s="49" t="s">
        <v>6046</v>
      </c>
      <c r="D1686" s="21" t="s">
        <v>6047</v>
      </c>
      <c r="E1686" s="17" t="s">
        <v>3</v>
      </c>
      <c r="F1686" s="20">
        <v>2023</v>
      </c>
      <c r="G1686" s="21">
        <v>304</v>
      </c>
      <c r="H1686" s="81">
        <f>G1686/2*35000+1000000</f>
        <v>6320000</v>
      </c>
    </row>
    <row r="1687" spans="1:8" ht="28.8" x14ac:dyDescent="0.3">
      <c r="A1687" s="46" t="s">
        <v>5988</v>
      </c>
      <c r="B1687" s="3" t="s">
        <v>6004</v>
      </c>
      <c r="C1687" s="49" t="s">
        <v>6005</v>
      </c>
      <c r="D1687" s="21" t="s">
        <v>6006</v>
      </c>
      <c r="E1687" s="7" t="s">
        <v>4933</v>
      </c>
      <c r="F1687" s="20">
        <v>2022</v>
      </c>
      <c r="G1687" s="21">
        <v>2896</v>
      </c>
      <c r="H1687" s="81">
        <f>G1687/2*24000</f>
        <v>34752000</v>
      </c>
    </row>
    <row r="1688" spans="1:8" x14ac:dyDescent="0.3">
      <c r="A1688" s="46" t="s">
        <v>5988</v>
      </c>
      <c r="B1688" s="19" t="s">
        <v>8700</v>
      </c>
      <c r="C1688" s="50" t="s">
        <v>8701</v>
      </c>
      <c r="D1688" s="20" t="s">
        <v>8702</v>
      </c>
      <c r="E1688" s="1" t="s">
        <v>6415</v>
      </c>
      <c r="F1688" s="20">
        <v>2020</v>
      </c>
      <c r="G1688" s="21">
        <v>886</v>
      </c>
      <c r="H1688" s="81">
        <f>G1688/2*25000+1000000</f>
        <v>12075000</v>
      </c>
    </row>
    <row r="1689" spans="1:8" x14ac:dyDescent="0.3">
      <c r="A1689" s="46" t="s">
        <v>5988</v>
      </c>
      <c r="B1689" s="3" t="s">
        <v>6386</v>
      </c>
      <c r="C1689" s="49" t="s">
        <v>6387</v>
      </c>
      <c r="D1689" s="21" t="s">
        <v>6388</v>
      </c>
      <c r="E1689" s="80" t="s">
        <v>1716</v>
      </c>
      <c r="F1689" s="20">
        <v>2022</v>
      </c>
      <c r="G1689" s="21">
        <v>742</v>
      </c>
      <c r="H1689" s="81">
        <f>G1689/2*24000</f>
        <v>8904000</v>
      </c>
    </row>
    <row r="1690" spans="1:8" x14ac:dyDescent="0.3">
      <c r="A1690" s="46" t="s">
        <v>5988</v>
      </c>
      <c r="B1690" s="19" t="s">
        <v>8703</v>
      </c>
      <c r="C1690" s="50" t="s">
        <v>8704</v>
      </c>
      <c r="D1690" s="20" t="s">
        <v>8705</v>
      </c>
      <c r="E1690" s="19" t="s">
        <v>11</v>
      </c>
      <c r="F1690" s="20">
        <v>2020</v>
      </c>
      <c r="G1690" s="21">
        <v>1783</v>
      </c>
      <c r="H1690" s="81">
        <f>G1690/2*25000+1000000</f>
        <v>23287500</v>
      </c>
    </row>
    <row r="1691" spans="1:8" x14ac:dyDescent="0.3">
      <c r="A1691" s="46" t="s">
        <v>5988</v>
      </c>
      <c r="B1691" s="19" t="s">
        <v>8694</v>
      </c>
      <c r="C1691" s="50" t="s">
        <v>8695</v>
      </c>
      <c r="D1691" s="20" t="s">
        <v>8696</v>
      </c>
      <c r="E1691" s="17" t="s">
        <v>3</v>
      </c>
      <c r="F1691" s="20">
        <v>2019</v>
      </c>
      <c r="G1691" s="21">
        <v>618</v>
      </c>
      <c r="H1691" s="81">
        <f>G1691/2*25000+1000000</f>
        <v>8725000</v>
      </c>
    </row>
    <row r="1692" spans="1:8" x14ac:dyDescent="0.3">
      <c r="A1692" s="46" t="s">
        <v>5988</v>
      </c>
      <c r="B1692" s="3" t="s">
        <v>6040</v>
      </c>
      <c r="C1692" s="49" t="s">
        <v>6041</v>
      </c>
      <c r="D1692" s="21" t="s">
        <v>6042</v>
      </c>
      <c r="E1692" s="17" t="s">
        <v>3</v>
      </c>
      <c r="F1692" s="20">
        <v>2023</v>
      </c>
      <c r="G1692" s="21">
        <v>608</v>
      </c>
      <c r="H1692" s="81">
        <f>G1692/2*25000+1000000</f>
        <v>8600000</v>
      </c>
    </row>
    <row r="1693" spans="1:8" x14ac:dyDescent="0.3">
      <c r="A1693" s="46" t="s">
        <v>5988</v>
      </c>
      <c r="B1693" s="3" t="s">
        <v>6023</v>
      </c>
      <c r="C1693" s="49" t="s">
        <v>6024</v>
      </c>
      <c r="D1693" s="21" t="s">
        <v>6025</v>
      </c>
      <c r="E1693" s="7" t="s">
        <v>6026</v>
      </c>
      <c r="F1693" s="20">
        <v>2023</v>
      </c>
      <c r="G1693" s="21">
        <v>450</v>
      </c>
      <c r="H1693" s="81">
        <f>G1693/2*35000+1000000</f>
        <v>8875000</v>
      </c>
    </row>
    <row r="1694" spans="1:8" x14ac:dyDescent="0.3">
      <c r="A1694" s="46" t="s">
        <v>5988</v>
      </c>
      <c r="B1694" s="3" t="s">
        <v>6031</v>
      </c>
      <c r="C1694" s="49" t="s">
        <v>6032</v>
      </c>
      <c r="D1694" s="21" t="s">
        <v>6033</v>
      </c>
      <c r="E1694" s="17" t="s">
        <v>3</v>
      </c>
      <c r="F1694" s="20">
        <v>2023</v>
      </c>
      <c r="G1694" s="21">
        <v>2516</v>
      </c>
      <c r="H1694" s="81">
        <f>G1694/2*24000</f>
        <v>30192000</v>
      </c>
    </row>
    <row r="1695" spans="1:8" x14ac:dyDescent="0.3">
      <c r="A1695" s="46" t="s">
        <v>5988</v>
      </c>
      <c r="B1695" s="13" t="s">
        <v>8122</v>
      </c>
      <c r="C1695" s="30" t="s">
        <v>8123</v>
      </c>
      <c r="D1695" s="15" t="s">
        <v>8124</v>
      </c>
      <c r="E1695" s="17" t="s">
        <v>3</v>
      </c>
      <c r="F1695" s="15">
        <v>2022</v>
      </c>
      <c r="G1695" s="16">
        <v>2787</v>
      </c>
      <c r="H1695" s="81">
        <f>G1695/2*24000</f>
        <v>33444000</v>
      </c>
    </row>
    <row r="1696" spans="1:8" x14ac:dyDescent="0.3">
      <c r="A1696" s="46" t="s">
        <v>5988</v>
      </c>
      <c r="B1696" s="3" t="s">
        <v>6028</v>
      </c>
      <c r="C1696" s="49" t="s">
        <v>6029</v>
      </c>
      <c r="D1696" s="21" t="s">
        <v>6030</v>
      </c>
      <c r="E1696" s="17" t="s">
        <v>3</v>
      </c>
      <c r="F1696" s="20">
        <v>2023</v>
      </c>
      <c r="G1696" s="21">
        <v>240</v>
      </c>
      <c r="H1696" s="81">
        <f>G1696/2*35000+2000000</f>
        <v>6200000</v>
      </c>
    </row>
    <row r="1697" spans="1:8" x14ac:dyDescent="0.3">
      <c r="A1697" s="46" t="s">
        <v>5988</v>
      </c>
      <c r="B1697" s="13" t="s">
        <v>7732</v>
      </c>
      <c r="C1697" s="30" t="s">
        <v>7733</v>
      </c>
      <c r="D1697" s="15" t="s">
        <v>7734</v>
      </c>
      <c r="E1697" s="1" t="s">
        <v>6415</v>
      </c>
      <c r="F1697" s="15">
        <v>2023</v>
      </c>
      <c r="G1697" s="16">
        <v>314</v>
      </c>
      <c r="H1697" s="81">
        <f>G1697/2*35000+1000000</f>
        <v>6495000</v>
      </c>
    </row>
    <row r="1698" spans="1:8" x14ac:dyDescent="0.3">
      <c r="A1698" s="46" t="s">
        <v>5988</v>
      </c>
      <c r="B1698" s="3" t="s">
        <v>6048</v>
      </c>
      <c r="C1698" s="49" t="s">
        <v>6049</v>
      </c>
      <c r="D1698" s="21" t="s">
        <v>6050</v>
      </c>
      <c r="E1698" s="7" t="s">
        <v>25</v>
      </c>
      <c r="F1698" s="20">
        <v>2022</v>
      </c>
      <c r="G1698" s="21">
        <v>432</v>
      </c>
      <c r="H1698" s="81">
        <f>G1698/2*35000+1000000</f>
        <v>8560000</v>
      </c>
    </row>
    <row r="1699" spans="1:8" x14ac:dyDescent="0.3">
      <c r="A1699" s="46" t="s">
        <v>5988</v>
      </c>
      <c r="B1699" s="13" t="s">
        <v>8016</v>
      </c>
      <c r="C1699" s="30" t="s">
        <v>8017</v>
      </c>
      <c r="D1699" s="15" t="s">
        <v>8018</v>
      </c>
      <c r="E1699" s="7" t="s">
        <v>154</v>
      </c>
      <c r="F1699" s="15">
        <v>2024</v>
      </c>
      <c r="G1699" s="16">
        <v>754</v>
      </c>
      <c r="H1699" s="81">
        <f>G1699/2*25000+1000000</f>
        <v>10425000</v>
      </c>
    </row>
    <row r="1700" spans="1:8" x14ac:dyDescent="0.3">
      <c r="A1700" s="46" t="s">
        <v>5988</v>
      </c>
      <c r="B1700" s="13" t="s">
        <v>7496</v>
      </c>
      <c r="C1700" s="30" t="s">
        <v>7497</v>
      </c>
      <c r="D1700" s="15" t="s">
        <v>7498</v>
      </c>
      <c r="E1700" s="17" t="s">
        <v>11</v>
      </c>
      <c r="F1700" s="15">
        <v>2023</v>
      </c>
      <c r="G1700" s="16">
        <v>184</v>
      </c>
      <c r="H1700" s="81">
        <f>G1700/2*35000+2000000</f>
        <v>5220000</v>
      </c>
    </row>
    <row r="1701" spans="1:8" x14ac:dyDescent="0.3">
      <c r="A1701" s="46" t="s">
        <v>5988</v>
      </c>
      <c r="B1701" s="13" t="s">
        <v>8010</v>
      </c>
      <c r="C1701" s="30" t="s">
        <v>8011</v>
      </c>
      <c r="D1701" s="15" t="s">
        <v>8012</v>
      </c>
      <c r="E1701" s="1" t="s">
        <v>6415</v>
      </c>
      <c r="F1701" s="15">
        <v>2023</v>
      </c>
      <c r="G1701" s="16">
        <v>731</v>
      </c>
      <c r="H1701" s="81">
        <f>G1701/2*25000+1000000</f>
        <v>10137500</v>
      </c>
    </row>
    <row r="1702" spans="1:8" x14ac:dyDescent="0.3">
      <c r="A1702" s="46" t="s">
        <v>5988</v>
      </c>
      <c r="B1702" s="13" t="s">
        <v>7848</v>
      </c>
      <c r="C1702" s="30" t="s">
        <v>7849</v>
      </c>
      <c r="D1702" s="15" t="s">
        <v>7850</v>
      </c>
      <c r="E1702" s="1" t="s">
        <v>6415</v>
      </c>
      <c r="F1702" s="15">
        <v>2023</v>
      </c>
      <c r="G1702" s="16">
        <v>388</v>
      </c>
      <c r="H1702" s="81">
        <f>G1702/2*35000+1000000</f>
        <v>7790000</v>
      </c>
    </row>
    <row r="1703" spans="1:8" x14ac:dyDescent="0.3">
      <c r="A1703" s="46" t="s">
        <v>5988</v>
      </c>
      <c r="B1703" s="3" t="s">
        <v>6060</v>
      </c>
      <c r="C1703" s="49" t="s">
        <v>6061</v>
      </c>
      <c r="D1703" s="29" t="s">
        <v>6062</v>
      </c>
      <c r="E1703" s="7" t="s">
        <v>11</v>
      </c>
      <c r="F1703" s="20">
        <v>2023</v>
      </c>
      <c r="G1703" s="21">
        <v>378</v>
      </c>
      <c r="H1703" s="81">
        <f>G1703/2*35000+1000000</f>
        <v>7615000</v>
      </c>
    </row>
    <row r="1704" spans="1:8" x14ac:dyDescent="0.3">
      <c r="A1704" s="46" t="s">
        <v>5988</v>
      </c>
      <c r="B1704" s="3" t="s">
        <v>6064</v>
      </c>
      <c r="C1704" s="49" t="s">
        <v>6065</v>
      </c>
      <c r="D1704" s="21" t="s">
        <v>6066</v>
      </c>
      <c r="E1704" s="7" t="s">
        <v>11</v>
      </c>
      <c r="F1704" s="20">
        <v>2023</v>
      </c>
      <c r="G1704" s="21">
        <v>128</v>
      </c>
      <c r="H1704" s="81">
        <f>G1704/2*35000+2000000</f>
        <v>4240000</v>
      </c>
    </row>
    <row r="1705" spans="1:8" x14ac:dyDescent="0.3">
      <c r="A1705" s="46" t="s">
        <v>5988</v>
      </c>
      <c r="B1705" s="3" t="s">
        <v>6067</v>
      </c>
      <c r="C1705" s="49" t="s">
        <v>6068</v>
      </c>
      <c r="D1705" s="29" t="s">
        <v>6069</v>
      </c>
      <c r="E1705" s="7" t="s">
        <v>750</v>
      </c>
      <c r="F1705" s="20">
        <v>2023</v>
      </c>
      <c r="G1705" s="21">
        <v>252</v>
      </c>
      <c r="H1705" s="81">
        <f>G1705/2*35000+2000000</f>
        <v>6410000</v>
      </c>
    </row>
    <row r="1706" spans="1:8" x14ac:dyDescent="0.3">
      <c r="A1706" s="46" t="s">
        <v>5988</v>
      </c>
      <c r="B1706" s="3" t="s">
        <v>6070</v>
      </c>
      <c r="C1706" s="49" t="s">
        <v>6071</v>
      </c>
      <c r="D1706" s="21" t="s">
        <v>6072</v>
      </c>
      <c r="E1706" s="7" t="s">
        <v>11</v>
      </c>
      <c r="F1706" s="20">
        <v>2023</v>
      </c>
      <c r="G1706" s="21">
        <v>2300</v>
      </c>
      <c r="H1706" s="81">
        <f>G1706/2*24000</f>
        <v>27600000</v>
      </c>
    </row>
    <row r="1707" spans="1:8" x14ac:dyDescent="0.3">
      <c r="A1707" s="46" t="s">
        <v>5988</v>
      </c>
      <c r="B1707" s="3" t="s">
        <v>6073</v>
      </c>
      <c r="C1707" s="49" t="s">
        <v>6074</v>
      </c>
      <c r="D1707" s="21" t="s">
        <v>6075</v>
      </c>
      <c r="E1707" s="7" t="s">
        <v>11</v>
      </c>
      <c r="F1707" s="20">
        <v>2023</v>
      </c>
      <c r="G1707" s="21">
        <v>388</v>
      </c>
      <c r="H1707" s="81">
        <f>G1707/2*35000+1000000</f>
        <v>7790000</v>
      </c>
    </row>
    <row r="1708" spans="1:8" x14ac:dyDescent="0.3">
      <c r="A1708" s="46" t="s">
        <v>5988</v>
      </c>
      <c r="B1708" s="3" t="s">
        <v>6076</v>
      </c>
      <c r="C1708" s="51" t="s">
        <v>6077</v>
      </c>
      <c r="D1708" s="21" t="s">
        <v>6078</v>
      </c>
      <c r="E1708" s="7" t="s">
        <v>11</v>
      </c>
      <c r="F1708" s="20">
        <v>2023</v>
      </c>
      <c r="G1708" s="21">
        <v>332</v>
      </c>
      <c r="H1708" s="81">
        <f>G1708/2*35000+1000000</f>
        <v>6810000</v>
      </c>
    </row>
    <row r="1709" spans="1:8" x14ac:dyDescent="0.3">
      <c r="A1709" s="36" t="s">
        <v>5988</v>
      </c>
      <c r="B1709" s="3" t="s">
        <v>6079</v>
      </c>
      <c r="C1709" s="49" t="s">
        <v>6080</v>
      </c>
      <c r="D1709" s="21" t="s">
        <v>6081</v>
      </c>
      <c r="E1709" s="7" t="s">
        <v>6082</v>
      </c>
      <c r="F1709" s="20">
        <v>2023</v>
      </c>
      <c r="G1709" s="21">
        <v>304</v>
      </c>
      <c r="H1709" s="81">
        <f>G1709/2*35000+1000000</f>
        <v>6320000</v>
      </c>
    </row>
    <row r="1710" spans="1:8" ht="28.8" x14ac:dyDescent="0.3">
      <c r="A1710" s="46" t="s">
        <v>5988</v>
      </c>
      <c r="B1710" s="3" t="s">
        <v>6083</v>
      </c>
      <c r="C1710" s="49" t="s">
        <v>6084</v>
      </c>
      <c r="D1710" s="21" t="s">
        <v>6085</v>
      </c>
      <c r="E1710" s="1" t="s">
        <v>6415</v>
      </c>
      <c r="F1710" s="20">
        <v>2021</v>
      </c>
      <c r="G1710" s="21">
        <v>276</v>
      </c>
      <c r="H1710" s="81">
        <f>G1710/2*35000+1000000</f>
        <v>5830000</v>
      </c>
    </row>
    <row r="1711" spans="1:8" x14ac:dyDescent="0.3">
      <c r="A1711" s="46" t="s">
        <v>5988</v>
      </c>
      <c r="B1711" s="3" t="s">
        <v>6086</v>
      </c>
      <c r="C1711" s="49" t="s">
        <v>6087</v>
      </c>
      <c r="D1711" s="21" t="s">
        <v>6088</v>
      </c>
      <c r="E1711" s="7" t="s">
        <v>11</v>
      </c>
      <c r="F1711" s="20">
        <v>2023</v>
      </c>
      <c r="G1711" s="21">
        <v>184</v>
      </c>
      <c r="H1711" s="81">
        <f>G1711/2*35000+2000000</f>
        <v>5220000</v>
      </c>
    </row>
    <row r="1712" spans="1:8" x14ac:dyDescent="0.3">
      <c r="A1712" s="46" t="s">
        <v>5988</v>
      </c>
      <c r="B1712" s="3" t="s">
        <v>6089</v>
      </c>
      <c r="C1712" s="49" t="s">
        <v>6090</v>
      </c>
      <c r="D1712" s="21" t="s">
        <v>6091</v>
      </c>
      <c r="E1712" s="17" t="s">
        <v>3</v>
      </c>
      <c r="F1712" s="20">
        <v>2023</v>
      </c>
      <c r="G1712" s="21">
        <v>474</v>
      </c>
      <c r="H1712" s="81">
        <f>G1712/2*35000+1000000</f>
        <v>9295000</v>
      </c>
    </row>
    <row r="1713" spans="1:8" ht="28.8" x14ac:dyDescent="0.3">
      <c r="A1713" s="46" t="s">
        <v>5988</v>
      </c>
      <c r="B1713" s="3" t="s">
        <v>6092</v>
      </c>
      <c r="C1713" s="49" t="s">
        <v>6093</v>
      </c>
      <c r="D1713" s="21" t="s">
        <v>6094</v>
      </c>
      <c r="E1713" s="7" t="s">
        <v>11</v>
      </c>
      <c r="F1713" s="20">
        <v>2023</v>
      </c>
      <c r="G1713" s="21">
        <v>450</v>
      </c>
      <c r="H1713" s="81">
        <f>G1713/2*35000+1000000</f>
        <v>8875000</v>
      </c>
    </row>
    <row r="1714" spans="1:8" x14ac:dyDescent="0.3">
      <c r="A1714" s="46" t="s">
        <v>5988</v>
      </c>
      <c r="B1714" s="3" t="s">
        <v>6095</v>
      </c>
      <c r="C1714" s="49" t="s">
        <v>6096</v>
      </c>
      <c r="D1714" s="21" t="s">
        <v>6097</v>
      </c>
      <c r="E1714" s="7" t="s">
        <v>413</v>
      </c>
      <c r="F1714" s="20">
        <v>2023</v>
      </c>
      <c r="G1714" s="21">
        <v>114</v>
      </c>
      <c r="H1714" s="81">
        <f>G1714/2*35000+2000000</f>
        <v>3995000</v>
      </c>
    </row>
    <row r="1715" spans="1:8" x14ac:dyDescent="0.3">
      <c r="A1715" s="46" t="s">
        <v>5988</v>
      </c>
      <c r="B1715" s="3" t="s">
        <v>6100</v>
      </c>
      <c r="C1715" s="49" t="s">
        <v>6101</v>
      </c>
      <c r="D1715" s="21" t="s">
        <v>6102</v>
      </c>
      <c r="E1715" s="7" t="s">
        <v>11</v>
      </c>
      <c r="F1715" s="20">
        <v>2023</v>
      </c>
      <c r="G1715" s="21">
        <v>484</v>
      </c>
      <c r="H1715" s="81">
        <f>G1715/2*35000+1000000</f>
        <v>9470000</v>
      </c>
    </row>
    <row r="1716" spans="1:8" x14ac:dyDescent="0.3">
      <c r="A1716" s="46" t="s">
        <v>5988</v>
      </c>
      <c r="B1716" s="3" t="s">
        <v>6103</v>
      </c>
      <c r="C1716" s="49" t="s">
        <v>6104</v>
      </c>
      <c r="D1716" s="21" t="s">
        <v>6105</v>
      </c>
      <c r="E1716" s="7" t="s">
        <v>11</v>
      </c>
      <c r="F1716" s="20">
        <v>2023</v>
      </c>
      <c r="G1716" s="21">
        <v>408</v>
      </c>
      <c r="H1716" s="81">
        <f>G1716/2*35000+1000000</f>
        <v>8140000</v>
      </c>
    </row>
    <row r="1717" spans="1:8" x14ac:dyDescent="0.3">
      <c r="A1717" s="46" t="s">
        <v>5988</v>
      </c>
      <c r="B1717" s="3" t="s">
        <v>6034</v>
      </c>
      <c r="C1717" s="52" t="s">
        <v>6035</v>
      </c>
      <c r="D1717" s="21" t="s">
        <v>6036</v>
      </c>
      <c r="E1717" s="7" t="s">
        <v>11</v>
      </c>
      <c r="F1717" s="20">
        <v>2023</v>
      </c>
      <c r="G1717" s="21">
        <v>306</v>
      </c>
      <c r="H1717" s="81">
        <f>G1717/2*35000+1000000</f>
        <v>6355000</v>
      </c>
    </row>
    <row r="1718" spans="1:8" x14ac:dyDescent="0.3">
      <c r="A1718" s="46" t="s">
        <v>5988</v>
      </c>
      <c r="B1718" s="3" t="s">
        <v>6106</v>
      </c>
      <c r="C1718" s="49" t="s">
        <v>6107</v>
      </c>
      <c r="D1718" s="21" t="s">
        <v>6108</v>
      </c>
      <c r="E1718" s="7" t="s">
        <v>986</v>
      </c>
      <c r="F1718" s="20">
        <v>2023</v>
      </c>
      <c r="G1718" s="21">
        <v>306</v>
      </c>
      <c r="H1718" s="81">
        <f>G1718/2*35000+1000000</f>
        <v>6355000</v>
      </c>
    </row>
    <row r="1719" spans="1:8" x14ac:dyDescent="0.3">
      <c r="A1719" s="46" t="s">
        <v>5988</v>
      </c>
      <c r="B1719" s="3" t="s">
        <v>6109</v>
      </c>
      <c r="C1719" s="49" t="s">
        <v>6110</v>
      </c>
      <c r="D1719" s="21" t="s">
        <v>6111</v>
      </c>
      <c r="E1719" s="7" t="s">
        <v>750</v>
      </c>
      <c r="F1719" s="20">
        <v>2023</v>
      </c>
      <c r="G1719" s="21">
        <v>496</v>
      </c>
      <c r="H1719" s="81">
        <f>G1719/2*35000+1000000</f>
        <v>9680000</v>
      </c>
    </row>
    <row r="1720" spans="1:8" x14ac:dyDescent="0.3">
      <c r="A1720" s="46" t="s">
        <v>5988</v>
      </c>
      <c r="B1720" s="3" t="s">
        <v>6112</v>
      </c>
      <c r="C1720" s="49" t="s">
        <v>6113</v>
      </c>
      <c r="D1720" s="21" t="s">
        <v>6114</v>
      </c>
      <c r="E1720" s="7" t="s">
        <v>11</v>
      </c>
      <c r="F1720" s="20">
        <v>2023</v>
      </c>
      <c r="G1720" s="21">
        <v>112</v>
      </c>
      <c r="H1720" s="81">
        <f>G1720/2*35000+2000000</f>
        <v>3960000</v>
      </c>
    </row>
    <row r="1721" spans="1:8" x14ac:dyDescent="0.3">
      <c r="A1721" s="46" t="s">
        <v>5988</v>
      </c>
      <c r="B1721" s="3" t="s">
        <v>6115</v>
      </c>
      <c r="C1721" s="49" t="s">
        <v>6116</v>
      </c>
      <c r="D1721" s="21" t="s">
        <v>6117</v>
      </c>
      <c r="E1721" s="7" t="s">
        <v>11</v>
      </c>
      <c r="F1721" s="20">
        <v>2023</v>
      </c>
      <c r="G1721" s="21">
        <v>386</v>
      </c>
      <c r="H1721" s="81">
        <f>G1721/2*35000+1000000</f>
        <v>7755000</v>
      </c>
    </row>
    <row r="1722" spans="1:8" x14ac:dyDescent="0.3">
      <c r="A1722" s="36" t="s">
        <v>5988</v>
      </c>
      <c r="B1722" s="3" t="s">
        <v>6118</v>
      </c>
      <c r="C1722" s="49" t="s">
        <v>6119</v>
      </c>
      <c r="D1722" s="21" t="s">
        <v>6120</v>
      </c>
      <c r="E1722" s="1" t="s">
        <v>6415</v>
      </c>
      <c r="F1722" s="20">
        <v>2023</v>
      </c>
      <c r="G1722" s="21">
        <v>218</v>
      </c>
      <c r="H1722" s="81">
        <f>G1722/2*35000+2000000</f>
        <v>5815000</v>
      </c>
    </row>
    <row r="1723" spans="1:8" x14ac:dyDescent="0.3">
      <c r="A1723" s="46" t="s">
        <v>5988</v>
      </c>
      <c r="B1723" s="3" t="s">
        <v>6121</v>
      </c>
      <c r="C1723" s="49" t="s">
        <v>6122</v>
      </c>
      <c r="D1723" s="21" t="s">
        <v>6123</v>
      </c>
      <c r="E1723" s="1" t="s">
        <v>6415</v>
      </c>
      <c r="F1723" s="20">
        <v>2021</v>
      </c>
      <c r="G1723" s="21">
        <v>505</v>
      </c>
      <c r="H1723" s="81">
        <f>G1723/2*35000+1000000</f>
        <v>9837500</v>
      </c>
    </row>
    <row r="1724" spans="1:8" x14ac:dyDescent="0.3">
      <c r="A1724" s="46" t="s">
        <v>5988</v>
      </c>
      <c r="B1724" s="3" t="s">
        <v>6124</v>
      </c>
      <c r="C1724" s="49" t="s">
        <v>6125</v>
      </c>
      <c r="D1724" s="21" t="s">
        <v>6126</v>
      </c>
      <c r="E1724" s="7" t="s">
        <v>750</v>
      </c>
      <c r="F1724" s="20">
        <v>2023</v>
      </c>
      <c r="G1724" s="21">
        <v>326</v>
      </c>
      <c r="H1724" s="81">
        <f>G1724/2*35000+1000000</f>
        <v>6705000</v>
      </c>
    </row>
    <row r="1725" spans="1:8" x14ac:dyDescent="0.3">
      <c r="A1725" s="46" t="s">
        <v>5988</v>
      </c>
      <c r="B1725" s="3" t="s">
        <v>6127</v>
      </c>
      <c r="C1725" s="49" t="s">
        <v>6128</v>
      </c>
      <c r="D1725" s="21" t="s">
        <v>6129</v>
      </c>
      <c r="E1725" s="1" t="s">
        <v>6415</v>
      </c>
      <c r="F1725" s="20">
        <v>2023</v>
      </c>
      <c r="G1725" s="21">
        <v>270</v>
      </c>
      <c r="H1725" s="81">
        <f>G1725/2*35000+2000000</f>
        <v>6725000</v>
      </c>
    </row>
    <row r="1726" spans="1:8" x14ac:dyDescent="0.3">
      <c r="A1726" s="46" t="s">
        <v>5988</v>
      </c>
      <c r="B1726" s="3" t="s">
        <v>6130</v>
      </c>
      <c r="C1726" s="49" t="s">
        <v>6131</v>
      </c>
      <c r="D1726" s="21" t="s">
        <v>6132</v>
      </c>
      <c r="E1726" s="7" t="s">
        <v>154</v>
      </c>
      <c r="F1726" s="20">
        <v>2022</v>
      </c>
      <c r="G1726" s="21">
        <v>284</v>
      </c>
      <c r="H1726" s="81">
        <f>G1726/2*35000+1000000</f>
        <v>5970000</v>
      </c>
    </row>
    <row r="1727" spans="1:8" x14ac:dyDescent="0.3">
      <c r="A1727" s="46" t="s">
        <v>5988</v>
      </c>
      <c r="B1727" s="3" t="s">
        <v>6133</v>
      </c>
      <c r="C1727" s="49" t="s">
        <v>6134</v>
      </c>
      <c r="D1727" s="21" t="s">
        <v>6135</v>
      </c>
      <c r="E1727" s="7" t="s">
        <v>6136</v>
      </c>
      <c r="F1727" s="20">
        <v>2023</v>
      </c>
      <c r="G1727" s="21">
        <v>250</v>
      </c>
      <c r="H1727" s="81">
        <f>G1727/2*35000+2000000</f>
        <v>6375000</v>
      </c>
    </row>
    <row r="1728" spans="1:8" x14ac:dyDescent="0.3">
      <c r="A1728" s="46" t="s">
        <v>5988</v>
      </c>
      <c r="B1728" s="3" t="s">
        <v>6139</v>
      </c>
      <c r="C1728" s="49" t="s">
        <v>6134</v>
      </c>
      <c r="D1728" s="21" t="s">
        <v>6140</v>
      </c>
      <c r="E1728" s="7" t="s">
        <v>6136</v>
      </c>
      <c r="F1728" s="20">
        <v>2023</v>
      </c>
      <c r="G1728" s="21">
        <v>378</v>
      </c>
      <c r="H1728" s="81">
        <f>G1728/2*35000+1000000</f>
        <v>7615000</v>
      </c>
    </row>
    <row r="1729" spans="1:8" x14ac:dyDescent="0.3">
      <c r="A1729" s="46" t="s">
        <v>5988</v>
      </c>
      <c r="B1729" s="3" t="s">
        <v>6137</v>
      </c>
      <c r="C1729" s="49" t="s">
        <v>6134</v>
      </c>
      <c r="D1729" s="21" t="s">
        <v>6138</v>
      </c>
      <c r="E1729" s="7" t="s">
        <v>6136</v>
      </c>
      <c r="F1729" s="20">
        <v>2023</v>
      </c>
      <c r="G1729" s="21">
        <v>304</v>
      </c>
      <c r="H1729" s="81">
        <f>G1729/2*35000+1000000</f>
        <v>6320000</v>
      </c>
    </row>
    <row r="1730" spans="1:8" x14ac:dyDescent="0.3">
      <c r="A1730" s="46" t="s">
        <v>5988</v>
      </c>
      <c r="B1730" s="3" t="s">
        <v>6010</v>
      </c>
      <c r="C1730" s="49" t="s">
        <v>6011</v>
      </c>
      <c r="D1730" s="21" t="s">
        <v>6012</v>
      </c>
      <c r="E1730" s="7" t="s">
        <v>154</v>
      </c>
      <c r="F1730" s="20">
        <v>2022</v>
      </c>
      <c r="G1730" s="21">
        <v>576</v>
      </c>
      <c r="H1730" s="81">
        <f>G1730/2*25000+1000000</f>
        <v>8200000</v>
      </c>
    </row>
    <row r="1731" spans="1:8" x14ac:dyDescent="0.3">
      <c r="A1731" s="36" t="s">
        <v>5988</v>
      </c>
      <c r="B1731" s="3" t="s">
        <v>396</v>
      </c>
      <c r="C1731" s="49" t="s">
        <v>6011</v>
      </c>
      <c r="D1731" s="21" t="s">
        <v>6027</v>
      </c>
      <c r="E1731" s="7" t="s">
        <v>154</v>
      </c>
      <c r="F1731" s="20">
        <v>2024</v>
      </c>
      <c r="G1731" s="21">
        <v>172</v>
      </c>
      <c r="H1731" s="81">
        <f>G1731/2*35000+2000000</f>
        <v>5010000</v>
      </c>
    </row>
    <row r="1732" spans="1:8" ht="28.8" x14ac:dyDescent="0.3">
      <c r="A1732" s="46" t="s">
        <v>5988</v>
      </c>
      <c r="B1732" s="3" t="s">
        <v>6001</v>
      </c>
      <c r="C1732" s="49" t="s">
        <v>6002</v>
      </c>
      <c r="D1732" s="21" t="s">
        <v>6003</v>
      </c>
      <c r="E1732" s="7" t="s">
        <v>154</v>
      </c>
      <c r="F1732" s="20">
        <v>2022</v>
      </c>
      <c r="G1732" s="21">
        <v>304</v>
      </c>
      <c r="H1732" s="81">
        <f>G1732/2*35000+1000000</f>
        <v>6320000</v>
      </c>
    </row>
    <row r="1733" spans="1:8" x14ac:dyDescent="0.3">
      <c r="A1733" s="46" t="s">
        <v>5988</v>
      </c>
      <c r="B1733" s="2" t="s">
        <v>396</v>
      </c>
      <c r="C1733" s="49" t="s">
        <v>397</v>
      </c>
      <c r="D1733" s="20" t="s">
        <v>398</v>
      </c>
      <c r="E1733" s="7" t="s">
        <v>154</v>
      </c>
      <c r="F1733" s="20">
        <v>2023</v>
      </c>
      <c r="G1733" s="21">
        <v>171</v>
      </c>
      <c r="H1733" s="81">
        <f>G1733/2*35000+2000000</f>
        <v>4992500</v>
      </c>
    </row>
    <row r="1734" spans="1:8" x14ac:dyDescent="0.3">
      <c r="A1734" s="46" t="s">
        <v>5988</v>
      </c>
      <c r="B1734" s="3" t="s">
        <v>6141</v>
      </c>
      <c r="C1734" s="49" t="s">
        <v>6142</v>
      </c>
      <c r="D1734" s="21" t="s">
        <v>6143</v>
      </c>
      <c r="E1734" s="7" t="s">
        <v>6082</v>
      </c>
      <c r="F1734" s="20">
        <v>2023</v>
      </c>
      <c r="G1734" s="21">
        <v>596</v>
      </c>
      <c r="H1734" s="81">
        <f>G1734/2*25000+1000000</f>
        <v>8450000</v>
      </c>
    </row>
    <row r="1735" spans="1:8" x14ac:dyDescent="0.3">
      <c r="A1735" s="46" t="s">
        <v>5988</v>
      </c>
      <c r="B1735" s="3" t="s">
        <v>6144</v>
      </c>
      <c r="C1735" s="49" t="s">
        <v>6145</v>
      </c>
      <c r="D1735" s="21" t="s">
        <v>6146</v>
      </c>
      <c r="E1735" s="7" t="s">
        <v>11</v>
      </c>
      <c r="F1735" s="20">
        <v>2023</v>
      </c>
      <c r="G1735" s="21">
        <v>398</v>
      </c>
      <c r="H1735" s="81">
        <f>G1735/2*35000+1000000</f>
        <v>7965000</v>
      </c>
    </row>
    <row r="1736" spans="1:8" x14ac:dyDescent="0.3">
      <c r="A1736" s="46" t="s">
        <v>5988</v>
      </c>
      <c r="B1736" s="3" t="s">
        <v>6147</v>
      </c>
      <c r="C1736" s="49" t="s">
        <v>6148</v>
      </c>
      <c r="D1736" s="21" t="s">
        <v>6149</v>
      </c>
      <c r="E1736" s="7" t="s">
        <v>11</v>
      </c>
      <c r="F1736" s="20">
        <v>2023</v>
      </c>
      <c r="G1736" s="21">
        <v>526</v>
      </c>
      <c r="H1736" s="81">
        <f>G1736/2*35000+1000000</f>
        <v>10205000</v>
      </c>
    </row>
    <row r="1737" spans="1:8" x14ac:dyDescent="0.3">
      <c r="A1737" s="46" t="s">
        <v>5988</v>
      </c>
      <c r="B1737" s="3" t="s">
        <v>6150</v>
      </c>
      <c r="C1737" s="49" t="s">
        <v>6151</v>
      </c>
      <c r="D1737" s="21" t="s">
        <v>6152</v>
      </c>
      <c r="E1737" s="7" t="s">
        <v>11</v>
      </c>
      <c r="F1737" s="20">
        <v>2023</v>
      </c>
      <c r="G1737" s="21">
        <v>252</v>
      </c>
      <c r="H1737" s="81">
        <f>G1737/2*35000+2000000</f>
        <v>6410000</v>
      </c>
    </row>
    <row r="1738" spans="1:8" x14ac:dyDescent="0.3">
      <c r="A1738" s="46" t="s">
        <v>5988</v>
      </c>
      <c r="B1738" s="3" t="s">
        <v>6153</v>
      </c>
      <c r="C1738" s="49" t="s">
        <v>6154</v>
      </c>
      <c r="D1738" s="21" t="s">
        <v>6155</v>
      </c>
      <c r="E1738" s="7" t="s">
        <v>11</v>
      </c>
      <c r="F1738" s="20">
        <v>2023</v>
      </c>
      <c r="G1738" s="21">
        <v>418</v>
      </c>
      <c r="H1738" s="81">
        <f>G1738/2*35000+1000000</f>
        <v>8315000</v>
      </c>
    </row>
    <row r="1739" spans="1:8" x14ac:dyDescent="0.3">
      <c r="A1739" s="46" t="s">
        <v>5988</v>
      </c>
      <c r="B1739" s="3" t="s">
        <v>6156</v>
      </c>
      <c r="C1739" s="49" t="s">
        <v>6157</v>
      </c>
      <c r="D1739" s="21" t="s">
        <v>6158</v>
      </c>
      <c r="E1739" s="32" t="s">
        <v>986</v>
      </c>
      <c r="F1739" s="20">
        <v>2021</v>
      </c>
      <c r="G1739" s="21">
        <v>880</v>
      </c>
      <c r="H1739" s="81">
        <f>G1739/2*25000+1000000</f>
        <v>12000000</v>
      </c>
    </row>
    <row r="1740" spans="1:8" ht="28.8" x14ac:dyDescent="0.3">
      <c r="A1740" s="46" t="s">
        <v>5988</v>
      </c>
      <c r="B1740" s="3" t="s">
        <v>6159</v>
      </c>
      <c r="C1740" s="49" t="s">
        <v>6160</v>
      </c>
      <c r="D1740" s="21" t="s">
        <v>6161</v>
      </c>
      <c r="E1740" s="7" t="s">
        <v>6082</v>
      </c>
      <c r="F1740" s="20">
        <v>2021</v>
      </c>
      <c r="G1740" s="21">
        <v>1340</v>
      </c>
      <c r="H1740" s="81">
        <f>G1740/2*25000+1000000</f>
        <v>17750000</v>
      </c>
    </row>
    <row r="1741" spans="1:8" x14ac:dyDescent="0.3">
      <c r="A1741" s="46" t="s">
        <v>5988</v>
      </c>
      <c r="B1741" s="3" t="s">
        <v>6162</v>
      </c>
      <c r="C1741" s="49" t="s">
        <v>6163</v>
      </c>
      <c r="D1741" s="21" t="s">
        <v>6164</v>
      </c>
      <c r="E1741" s="17" t="s">
        <v>3</v>
      </c>
      <c r="F1741" s="20">
        <v>2023</v>
      </c>
      <c r="G1741" s="21">
        <v>660</v>
      </c>
      <c r="H1741" s="81">
        <f>G1741/2*25000+1000000</f>
        <v>9250000</v>
      </c>
    </row>
    <row r="1742" spans="1:8" x14ac:dyDescent="0.3">
      <c r="A1742" s="46" t="s">
        <v>5988</v>
      </c>
      <c r="B1742" s="3" t="s">
        <v>6098</v>
      </c>
      <c r="C1742" s="49" t="s">
        <v>2964</v>
      </c>
      <c r="D1742" s="21" t="s">
        <v>6099</v>
      </c>
      <c r="E1742" s="7" t="s">
        <v>11</v>
      </c>
      <c r="F1742" s="20">
        <v>2022</v>
      </c>
      <c r="G1742" s="21">
        <v>668</v>
      </c>
      <c r="H1742" s="81">
        <f>G1742/2*25000+1000000</f>
        <v>9350000</v>
      </c>
    </row>
    <row r="1743" spans="1:8" x14ac:dyDescent="0.3">
      <c r="A1743" s="46" t="s">
        <v>5988</v>
      </c>
      <c r="B1743" s="3" t="s">
        <v>6165</v>
      </c>
      <c r="C1743" s="49" t="s">
        <v>6166</v>
      </c>
      <c r="D1743" s="21" t="s">
        <v>6167</v>
      </c>
      <c r="E1743" s="7" t="s">
        <v>11</v>
      </c>
      <c r="F1743" s="20">
        <v>2023</v>
      </c>
      <c r="G1743" s="21">
        <v>136</v>
      </c>
      <c r="H1743" s="81">
        <f>G1743/2*35000+2000000</f>
        <v>4380000</v>
      </c>
    </row>
    <row r="1744" spans="1:8" x14ac:dyDescent="0.3">
      <c r="A1744" s="46" t="s">
        <v>5988</v>
      </c>
      <c r="B1744" s="3" t="s">
        <v>6168</v>
      </c>
      <c r="C1744" s="49" t="s">
        <v>6169</v>
      </c>
      <c r="D1744" s="21" t="s">
        <v>6170</v>
      </c>
      <c r="E1744" s="7" t="s">
        <v>11</v>
      </c>
      <c r="F1744" s="20">
        <v>2023</v>
      </c>
      <c r="G1744" s="21">
        <v>504</v>
      </c>
      <c r="H1744" s="81">
        <f>G1744/2*35000+1000000</f>
        <v>9820000</v>
      </c>
    </row>
    <row r="1745" spans="1:8" ht="28.8" x14ac:dyDescent="0.3">
      <c r="A1745" s="46" t="s">
        <v>5988</v>
      </c>
      <c r="B1745" s="3" t="s">
        <v>6171</v>
      </c>
      <c r="C1745" s="49" t="s">
        <v>6172</v>
      </c>
      <c r="D1745" s="21" t="s">
        <v>6173</v>
      </c>
      <c r="E1745" s="1" t="s">
        <v>6415</v>
      </c>
      <c r="F1745" s="20">
        <v>2023</v>
      </c>
      <c r="G1745" s="21">
        <v>288</v>
      </c>
      <c r="H1745" s="81">
        <f>G1745/2*35000+1000000</f>
        <v>6040000</v>
      </c>
    </row>
    <row r="1746" spans="1:8" x14ac:dyDescent="0.3">
      <c r="A1746" s="46" t="s">
        <v>5988</v>
      </c>
      <c r="B1746" s="3" t="s">
        <v>6020</v>
      </c>
      <c r="C1746" s="49" t="s">
        <v>6019</v>
      </c>
      <c r="D1746" s="21" t="s">
        <v>6021</v>
      </c>
      <c r="E1746" s="7" t="s">
        <v>11</v>
      </c>
      <c r="F1746" s="20">
        <v>2023</v>
      </c>
      <c r="G1746" s="21">
        <v>556</v>
      </c>
      <c r="H1746" s="81">
        <f>G1746/2*35000+1000000</f>
        <v>10730000</v>
      </c>
    </row>
    <row r="1747" spans="1:8" ht="28.8" x14ac:dyDescent="0.3">
      <c r="A1747" s="46" t="s">
        <v>5988</v>
      </c>
      <c r="B1747" s="3" t="s">
        <v>6174</v>
      </c>
      <c r="C1747" s="49" t="s">
        <v>6175</v>
      </c>
      <c r="D1747" s="21" t="s">
        <v>6176</v>
      </c>
      <c r="E1747" s="7" t="s">
        <v>154</v>
      </c>
      <c r="F1747" s="20">
        <v>2023</v>
      </c>
      <c r="G1747" s="21">
        <v>508</v>
      </c>
      <c r="H1747" s="81">
        <f>G1747/2*35000+1000000</f>
        <v>9890000</v>
      </c>
    </row>
    <row r="1748" spans="1:8" x14ac:dyDescent="0.3">
      <c r="A1748" s="46" t="s">
        <v>5988</v>
      </c>
      <c r="B1748" s="3" t="s">
        <v>6177</v>
      </c>
      <c r="C1748" s="49" t="s">
        <v>6178</v>
      </c>
      <c r="D1748" s="21" t="s">
        <v>6179</v>
      </c>
      <c r="E1748" s="17" t="s">
        <v>3</v>
      </c>
      <c r="F1748" s="20">
        <v>2023</v>
      </c>
      <c r="G1748" s="21">
        <v>688</v>
      </c>
      <c r="H1748" s="81">
        <f>G1748/2*25000+1000000</f>
        <v>9600000</v>
      </c>
    </row>
    <row r="1749" spans="1:8" x14ac:dyDescent="0.3">
      <c r="A1749" s="46" t="s">
        <v>5988</v>
      </c>
      <c r="B1749" s="3" t="s">
        <v>6180</v>
      </c>
      <c r="C1749" s="49" t="s">
        <v>6181</v>
      </c>
      <c r="D1749" s="21" t="s">
        <v>6182</v>
      </c>
      <c r="E1749" s="1" t="s">
        <v>6415</v>
      </c>
      <c r="F1749" s="20">
        <v>2021</v>
      </c>
      <c r="G1749" s="21">
        <v>524</v>
      </c>
      <c r="H1749" s="81">
        <f>G1749/2*35000+1000000</f>
        <v>10170000</v>
      </c>
    </row>
    <row r="1750" spans="1:8" x14ac:dyDescent="0.3">
      <c r="A1750" s="46" t="s">
        <v>5988</v>
      </c>
      <c r="B1750" s="3" t="s">
        <v>6183</v>
      </c>
      <c r="C1750" s="49" t="s">
        <v>6184</v>
      </c>
      <c r="D1750" s="21" t="s">
        <v>6185</v>
      </c>
      <c r="E1750" s="7" t="s">
        <v>11</v>
      </c>
      <c r="F1750" s="20">
        <v>2022</v>
      </c>
      <c r="G1750" s="21">
        <v>502</v>
      </c>
      <c r="H1750" s="81">
        <f>G1750/2*35000+1000000</f>
        <v>9785000</v>
      </c>
    </row>
    <row r="1751" spans="1:8" x14ac:dyDescent="0.3">
      <c r="A1751" s="46" t="s">
        <v>5988</v>
      </c>
      <c r="B1751" s="3" t="s">
        <v>6186</v>
      </c>
      <c r="C1751" s="49" t="s">
        <v>6187</v>
      </c>
      <c r="D1751" s="21" t="s">
        <v>6188</v>
      </c>
      <c r="E1751" s="19" t="s">
        <v>1716</v>
      </c>
      <c r="F1751" s="20">
        <v>2023</v>
      </c>
      <c r="G1751" s="21">
        <v>2426</v>
      </c>
      <c r="H1751" s="81">
        <f>G1751/2*24000</f>
        <v>29112000</v>
      </c>
    </row>
    <row r="1752" spans="1:8" x14ac:dyDescent="0.3">
      <c r="A1752" s="46" t="s">
        <v>5988</v>
      </c>
      <c r="B1752" s="19" t="s">
        <v>8697</v>
      </c>
      <c r="C1752" s="50" t="s">
        <v>8698</v>
      </c>
      <c r="D1752" s="20" t="s">
        <v>8699</v>
      </c>
      <c r="E1752" s="19" t="s">
        <v>1716</v>
      </c>
      <c r="F1752" s="20">
        <v>2018</v>
      </c>
      <c r="G1752" s="21">
        <v>2448</v>
      </c>
      <c r="H1752" s="81">
        <f>G1752/2*24000</f>
        <v>29376000</v>
      </c>
    </row>
    <row r="1753" spans="1:8" x14ac:dyDescent="0.3">
      <c r="A1753" s="46" t="s">
        <v>5988</v>
      </c>
      <c r="B1753" s="3" t="s">
        <v>6189</v>
      </c>
      <c r="C1753" s="49" t="s">
        <v>6190</v>
      </c>
      <c r="D1753" s="21" t="s">
        <v>6191</v>
      </c>
      <c r="E1753" s="7" t="s">
        <v>11</v>
      </c>
      <c r="F1753" s="20">
        <v>2023</v>
      </c>
      <c r="G1753" s="21">
        <v>284</v>
      </c>
      <c r="H1753" s="81">
        <f>G1753/2*35000+1000000</f>
        <v>5970000</v>
      </c>
    </row>
    <row r="1754" spans="1:8" x14ac:dyDescent="0.3">
      <c r="A1754" s="46" t="s">
        <v>5988</v>
      </c>
      <c r="B1754" s="3" t="s">
        <v>6192</v>
      </c>
      <c r="C1754" s="49" t="s">
        <v>6193</v>
      </c>
      <c r="D1754" s="21" t="s">
        <v>6194</v>
      </c>
      <c r="E1754" s="7" t="s">
        <v>6082</v>
      </c>
      <c r="F1754" s="20">
        <v>2022</v>
      </c>
      <c r="G1754" s="21">
        <v>584</v>
      </c>
      <c r="H1754" s="81">
        <f>G1754/2*25000+1000000</f>
        <v>8300000</v>
      </c>
    </row>
    <row r="1755" spans="1:8" ht="28.8" x14ac:dyDescent="0.3">
      <c r="A1755" s="46" t="s">
        <v>5988</v>
      </c>
      <c r="B1755" s="3" t="s">
        <v>6195</v>
      </c>
      <c r="C1755" s="49" t="s">
        <v>6196</v>
      </c>
      <c r="D1755" s="21" t="s">
        <v>6197</v>
      </c>
      <c r="E1755" s="1" t="s">
        <v>6415</v>
      </c>
      <c r="F1755" s="20">
        <v>2023</v>
      </c>
      <c r="G1755" s="21">
        <v>290</v>
      </c>
      <c r="H1755" s="81">
        <f>G1755/2*35000+1000000</f>
        <v>6075000</v>
      </c>
    </row>
    <row r="1756" spans="1:8" x14ac:dyDescent="0.3">
      <c r="A1756" s="46" t="s">
        <v>5988</v>
      </c>
      <c r="B1756" s="3" t="s">
        <v>6198</v>
      </c>
      <c r="C1756" s="49" t="s">
        <v>6199</v>
      </c>
      <c r="D1756" s="21" t="s">
        <v>6200</v>
      </c>
      <c r="E1756" s="7" t="s">
        <v>750</v>
      </c>
      <c r="F1756" s="20">
        <v>2022</v>
      </c>
      <c r="G1756" s="21">
        <v>216</v>
      </c>
      <c r="H1756" s="81">
        <f>G1756/2*35000+2000000</f>
        <v>5780000</v>
      </c>
    </row>
    <row r="1757" spans="1:8" x14ac:dyDescent="0.3">
      <c r="A1757" s="46" t="s">
        <v>5988</v>
      </c>
      <c r="B1757" s="3" t="s">
        <v>6201</v>
      </c>
      <c r="C1757" s="49" t="s">
        <v>6202</v>
      </c>
      <c r="D1757" s="21" t="s">
        <v>6203</v>
      </c>
      <c r="E1757" s="1" t="s">
        <v>6415</v>
      </c>
      <c r="F1757" s="20">
        <v>2023</v>
      </c>
      <c r="G1757" s="21">
        <v>186</v>
      </c>
      <c r="H1757" s="81">
        <f>G1757/2*35000+2000000</f>
        <v>5255000</v>
      </c>
    </row>
    <row r="1758" spans="1:8" x14ac:dyDescent="0.3">
      <c r="A1758" s="46" t="s">
        <v>5988</v>
      </c>
      <c r="B1758" s="3" t="s">
        <v>6204</v>
      </c>
      <c r="C1758" s="49" t="s">
        <v>6205</v>
      </c>
      <c r="D1758" s="21" t="s">
        <v>6206</v>
      </c>
      <c r="E1758" s="7" t="s">
        <v>11</v>
      </c>
      <c r="F1758" s="20">
        <v>2023</v>
      </c>
      <c r="G1758" s="21">
        <v>266</v>
      </c>
      <c r="H1758" s="81">
        <f>G1758/2*35000+2000000</f>
        <v>6655000</v>
      </c>
    </row>
    <row r="1759" spans="1:8" x14ac:dyDescent="0.3">
      <c r="A1759" s="46" t="s">
        <v>5988</v>
      </c>
      <c r="B1759" s="3" t="s">
        <v>5324</v>
      </c>
      <c r="C1759" s="49" t="s">
        <v>5325</v>
      </c>
      <c r="D1759" s="21" t="s">
        <v>5326</v>
      </c>
      <c r="E1759" s="17" t="s">
        <v>3</v>
      </c>
      <c r="F1759" s="20">
        <v>2022</v>
      </c>
      <c r="G1759" s="21">
        <v>386</v>
      </c>
      <c r="H1759" s="81">
        <f>G1759/2*35000+1000000</f>
        <v>7755000</v>
      </c>
    </row>
    <row r="1760" spans="1:8" x14ac:dyDescent="0.3">
      <c r="A1760" s="46" t="s">
        <v>5988</v>
      </c>
      <c r="B1760" s="3" t="s">
        <v>6207</v>
      </c>
      <c r="C1760" s="49" t="s">
        <v>6208</v>
      </c>
      <c r="D1760" s="21" t="s">
        <v>6209</v>
      </c>
      <c r="E1760" s="7" t="s">
        <v>11</v>
      </c>
      <c r="F1760" s="20">
        <v>2023</v>
      </c>
      <c r="G1760" s="21">
        <v>284</v>
      </c>
      <c r="H1760" s="81">
        <f>G1760/2*35000+1000000</f>
        <v>5970000</v>
      </c>
    </row>
    <row r="1761" spans="1:8" x14ac:dyDescent="0.3">
      <c r="A1761" s="46" t="s">
        <v>5988</v>
      </c>
      <c r="B1761" s="3" t="s">
        <v>6210</v>
      </c>
      <c r="C1761" s="49" t="s">
        <v>6211</v>
      </c>
      <c r="D1761" s="21" t="s">
        <v>6212</v>
      </c>
      <c r="E1761" s="7" t="s">
        <v>11</v>
      </c>
      <c r="F1761" s="20">
        <v>2021</v>
      </c>
      <c r="G1761" s="21">
        <v>556</v>
      </c>
      <c r="H1761" s="81">
        <f>G1761/2*35000+1000000</f>
        <v>10730000</v>
      </c>
    </row>
    <row r="1762" spans="1:8" x14ac:dyDescent="0.3">
      <c r="A1762" s="46" t="s">
        <v>5988</v>
      </c>
      <c r="B1762" s="3" t="s">
        <v>6013</v>
      </c>
      <c r="C1762" s="49" t="s">
        <v>6014</v>
      </c>
      <c r="D1762" s="21" t="s">
        <v>6015</v>
      </c>
      <c r="E1762" s="7" t="s">
        <v>11</v>
      </c>
      <c r="F1762" s="20">
        <v>2022</v>
      </c>
      <c r="G1762" s="21">
        <v>442</v>
      </c>
      <c r="H1762" s="81">
        <f>G1762/2*35000+1000000</f>
        <v>8735000</v>
      </c>
    </row>
    <row r="1763" spans="1:8" x14ac:dyDescent="0.3">
      <c r="A1763" s="46" t="s">
        <v>5988</v>
      </c>
      <c r="B1763" s="3" t="s">
        <v>6213</v>
      </c>
      <c r="C1763" s="49" t="s">
        <v>6214</v>
      </c>
      <c r="D1763" s="21" t="s">
        <v>6215</v>
      </c>
      <c r="E1763" s="7" t="s">
        <v>750</v>
      </c>
      <c r="F1763" s="20">
        <v>2023</v>
      </c>
      <c r="G1763" s="21">
        <v>1020</v>
      </c>
      <c r="H1763" s="81">
        <f>G1763/2*25000+1000000</f>
        <v>13750000</v>
      </c>
    </row>
    <row r="1764" spans="1:8" x14ac:dyDescent="0.3">
      <c r="A1764" s="46" t="s">
        <v>5988</v>
      </c>
      <c r="B1764" s="3" t="s">
        <v>6216</v>
      </c>
      <c r="C1764" s="49" t="s">
        <v>6217</v>
      </c>
      <c r="D1764" s="21" t="s">
        <v>6218</v>
      </c>
      <c r="E1764" s="7" t="s">
        <v>750</v>
      </c>
      <c r="F1764" s="20">
        <v>2023</v>
      </c>
      <c r="G1764" s="21">
        <v>680</v>
      </c>
      <c r="H1764" s="81">
        <f>G1764/2*25000+1000000</f>
        <v>9500000</v>
      </c>
    </row>
    <row r="1765" spans="1:8" x14ac:dyDescent="0.3">
      <c r="A1765" s="46" t="s">
        <v>5988</v>
      </c>
      <c r="B1765" s="3" t="s">
        <v>6219</v>
      </c>
      <c r="C1765" s="49" t="s">
        <v>6220</v>
      </c>
      <c r="D1765" s="21" t="s">
        <v>6221</v>
      </c>
      <c r="E1765" s="7" t="s">
        <v>11</v>
      </c>
      <c r="F1765" s="20">
        <v>2022</v>
      </c>
      <c r="G1765" s="21">
        <v>148</v>
      </c>
      <c r="H1765" s="81">
        <f>G1765/2*35000+2000000</f>
        <v>4590000</v>
      </c>
    </row>
    <row r="1766" spans="1:8" x14ac:dyDescent="0.3">
      <c r="A1766" s="46" t="s">
        <v>5988</v>
      </c>
      <c r="B1766" s="3" t="s">
        <v>6222</v>
      </c>
      <c r="C1766" s="49" t="s">
        <v>6223</v>
      </c>
      <c r="D1766" s="21" t="s">
        <v>6224</v>
      </c>
      <c r="E1766" s="7" t="s">
        <v>750</v>
      </c>
      <c r="F1766" s="20">
        <v>2023</v>
      </c>
      <c r="G1766" s="21">
        <v>546</v>
      </c>
      <c r="H1766" s="81">
        <f>G1766/2*35000+1000000</f>
        <v>10555000</v>
      </c>
    </row>
    <row r="1767" spans="1:8" x14ac:dyDescent="0.3">
      <c r="A1767" s="46" t="s">
        <v>5988</v>
      </c>
      <c r="B1767" s="3" t="s">
        <v>6225</v>
      </c>
      <c r="C1767" s="49" t="s">
        <v>6226</v>
      </c>
      <c r="D1767" s="21" t="s">
        <v>6227</v>
      </c>
      <c r="E1767" s="7" t="s">
        <v>154</v>
      </c>
      <c r="F1767" s="20">
        <v>2023</v>
      </c>
      <c r="G1767" s="21">
        <v>432</v>
      </c>
      <c r="H1767" s="81">
        <f>G1767/2*35000+1000000</f>
        <v>8560000</v>
      </c>
    </row>
    <row r="1768" spans="1:8" x14ac:dyDescent="0.3">
      <c r="A1768" s="46" t="s">
        <v>5988</v>
      </c>
      <c r="B1768" s="3" t="s">
        <v>6228</v>
      </c>
      <c r="C1768" s="52" t="s">
        <v>6229</v>
      </c>
      <c r="D1768" s="21" t="s">
        <v>6230</v>
      </c>
      <c r="E1768" s="7" t="s">
        <v>11</v>
      </c>
      <c r="F1768" s="20">
        <v>2022</v>
      </c>
      <c r="G1768" s="21">
        <v>330</v>
      </c>
      <c r="H1768" s="81">
        <f>G1768/2*35000+1000000</f>
        <v>6775000</v>
      </c>
    </row>
    <row r="1769" spans="1:8" x14ac:dyDescent="0.3">
      <c r="A1769" s="46" t="s">
        <v>5988</v>
      </c>
      <c r="B1769" s="3" t="s">
        <v>6231</v>
      </c>
      <c r="C1769" s="49" t="s">
        <v>6232</v>
      </c>
      <c r="D1769" s="21" t="s">
        <v>6233</v>
      </c>
      <c r="E1769" s="7" t="s">
        <v>11</v>
      </c>
      <c r="F1769" s="20">
        <v>2023</v>
      </c>
      <c r="G1769" s="21">
        <v>128</v>
      </c>
      <c r="H1769" s="81">
        <f>G1769/2*35000+2000000</f>
        <v>4240000</v>
      </c>
    </row>
    <row r="1770" spans="1:8" x14ac:dyDescent="0.3">
      <c r="A1770" s="46" t="s">
        <v>5988</v>
      </c>
      <c r="B1770" s="3" t="s">
        <v>6234</v>
      </c>
      <c r="C1770" s="49" t="s">
        <v>6235</v>
      </c>
      <c r="D1770" s="21" t="s">
        <v>6236</v>
      </c>
      <c r="E1770" s="7" t="s">
        <v>11</v>
      </c>
      <c r="F1770" s="20">
        <v>2023</v>
      </c>
      <c r="G1770" s="21">
        <v>244</v>
      </c>
      <c r="H1770" s="81">
        <f>G1770/2*35000+2000000</f>
        <v>6270000</v>
      </c>
    </row>
    <row r="1771" spans="1:8" x14ac:dyDescent="0.3">
      <c r="A1771" s="46" t="s">
        <v>5988</v>
      </c>
      <c r="B1771" s="3" t="s">
        <v>6237</v>
      </c>
      <c r="C1771" s="49" t="s">
        <v>6238</v>
      </c>
      <c r="D1771" s="21" t="s">
        <v>6239</v>
      </c>
      <c r="E1771" s="17" t="s">
        <v>3</v>
      </c>
      <c r="F1771" s="20">
        <v>2021</v>
      </c>
      <c r="G1771" s="21">
        <v>1658</v>
      </c>
      <c r="H1771" s="81">
        <f>G1771/2*25000+1000000</f>
        <v>21725000</v>
      </c>
    </row>
    <row r="1772" spans="1:8" x14ac:dyDescent="0.3">
      <c r="A1772" s="46" t="s">
        <v>5988</v>
      </c>
      <c r="B1772" s="2" t="s">
        <v>517</v>
      </c>
      <c r="C1772" s="49" t="s">
        <v>518</v>
      </c>
      <c r="D1772" s="20" t="s">
        <v>519</v>
      </c>
      <c r="E1772" s="7" t="s">
        <v>520</v>
      </c>
      <c r="F1772" s="20">
        <v>2022</v>
      </c>
      <c r="G1772" s="21">
        <v>321</v>
      </c>
      <c r="H1772" s="81">
        <f>G1772/2*35000+1000000</f>
        <v>6617500</v>
      </c>
    </row>
    <row r="1773" spans="1:8" x14ac:dyDescent="0.3">
      <c r="A1773" s="46" t="s">
        <v>5988</v>
      </c>
      <c r="B1773" s="3" t="s">
        <v>6037</v>
      </c>
      <c r="C1773" s="49" t="s">
        <v>6038</v>
      </c>
      <c r="D1773" s="21" t="s">
        <v>6039</v>
      </c>
      <c r="E1773" s="7" t="s">
        <v>750</v>
      </c>
      <c r="F1773" s="20">
        <v>2021</v>
      </c>
      <c r="G1773" s="21">
        <v>836</v>
      </c>
      <c r="H1773" s="81">
        <f>G1773/2*25000+1000000</f>
        <v>11450000</v>
      </c>
    </row>
    <row r="1774" spans="1:8" x14ac:dyDescent="0.3">
      <c r="A1774" s="46" t="s">
        <v>5988</v>
      </c>
      <c r="B1774" s="3" t="s">
        <v>6051</v>
      </c>
      <c r="C1774" s="49" t="s">
        <v>6052</v>
      </c>
      <c r="D1774" s="21" t="s">
        <v>6053</v>
      </c>
      <c r="E1774" s="17" t="s">
        <v>3</v>
      </c>
      <c r="F1774" s="20">
        <v>2022</v>
      </c>
      <c r="G1774" s="21">
        <v>2544</v>
      </c>
      <c r="H1774" s="81">
        <f>G1774/2*24000</f>
        <v>30528000</v>
      </c>
    </row>
    <row r="1775" spans="1:8" x14ac:dyDescent="0.3">
      <c r="A1775" s="46" t="s">
        <v>5988</v>
      </c>
      <c r="B1775" s="3" t="s">
        <v>6240</v>
      </c>
      <c r="C1775" s="49" t="s">
        <v>6241</v>
      </c>
      <c r="D1775" s="21" t="s">
        <v>6242</v>
      </c>
      <c r="E1775" s="7" t="s">
        <v>11</v>
      </c>
      <c r="F1775" s="20">
        <v>2023</v>
      </c>
      <c r="G1775" s="21">
        <v>268</v>
      </c>
      <c r="H1775" s="81">
        <f>G1775/2*35000+2000000</f>
        <v>6690000</v>
      </c>
    </row>
    <row r="1776" spans="1:8" x14ac:dyDescent="0.3">
      <c r="A1776" s="46" t="s">
        <v>5988</v>
      </c>
      <c r="B1776" s="3" t="s">
        <v>6243</v>
      </c>
      <c r="C1776" s="49" t="s">
        <v>6244</v>
      </c>
      <c r="D1776" s="21" t="s">
        <v>6245</v>
      </c>
      <c r="E1776" s="7" t="s">
        <v>11</v>
      </c>
      <c r="F1776" s="20">
        <v>2023</v>
      </c>
      <c r="G1776" s="21">
        <v>502</v>
      </c>
      <c r="H1776" s="81">
        <f>G1776/2*35000+1000000</f>
        <v>9785000</v>
      </c>
    </row>
    <row r="1777" spans="1:8" x14ac:dyDescent="0.3">
      <c r="A1777" s="46" t="s">
        <v>5988</v>
      </c>
      <c r="B1777" s="3" t="s">
        <v>6246</v>
      </c>
      <c r="C1777" s="49" t="s">
        <v>6247</v>
      </c>
      <c r="D1777" s="21" t="s">
        <v>6248</v>
      </c>
      <c r="E1777" s="1" t="s">
        <v>6415</v>
      </c>
      <c r="F1777" s="20">
        <v>2022</v>
      </c>
      <c r="G1777" s="21">
        <v>222</v>
      </c>
      <c r="H1777" s="81">
        <f>G1777/2*35000+2000000</f>
        <v>5885000</v>
      </c>
    </row>
    <row r="1778" spans="1:8" ht="28.8" x14ac:dyDescent="0.3">
      <c r="A1778" s="46" t="s">
        <v>5988</v>
      </c>
      <c r="B1778" s="3" t="s">
        <v>6249</v>
      </c>
      <c r="C1778" s="49" t="s">
        <v>6250</v>
      </c>
      <c r="D1778" s="21" t="s">
        <v>6251</v>
      </c>
      <c r="E1778" s="7" t="s">
        <v>760</v>
      </c>
      <c r="F1778" s="20">
        <v>2023</v>
      </c>
      <c r="G1778" s="21">
        <v>160</v>
      </c>
      <c r="H1778" s="81">
        <f>G1778/2*35000+2000000</f>
        <v>4800000</v>
      </c>
    </row>
    <row r="1779" spans="1:8" x14ac:dyDescent="0.3">
      <c r="A1779" s="46" t="s">
        <v>5988</v>
      </c>
      <c r="B1779" s="3" t="s">
        <v>6057</v>
      </c>
      <c r="C1779" s="49" t="s">
        <v>6058</v>
      </c>
      <c r="D1779" s="21" t="s">
        <v>6059</v>
      </c>
      <c r="E1779" s="7" t="s">
        <v>4933</v>
      </c>
      <c r="F1779" s="20">
        <v>2023</v>
      </c>
      <c r="G1779" s="21">
        <v>944</v>
      </c>
      <c r="H1779" s="81">
        <f>G1779/2*25000+1000000</f>
        <v>12800000</v>
      </c>
    </row>
    <row r="1780" spans="1:8" x14ac:dyDescent="0.3">
      <c r="A1780" s="46" t="s">
        <v>5988</v>
      </c>
      <c r="B1780" s="3" t="s">
        <v>6252</v>
      </c>
      <c r="C1780" s="49" t="s">
        <v>6253</v>
      </c>
      <c r="D1780" s="21" t="s">
        <v>6254</v>
      </c>
      <c r="E1780" s="7" t="s">
        <v>750</v>
      </c>
      <c r="F1780" s="20">
        <v>2023</v>
      </c>
      <c r="G1780" s="21">
        <v>284</v>
      </c>
      <c r="H1780" s="81">
        <f>G1780/2*35000+1000000</f>
        <v>5970000</v>
      </c>
    </row>
    <row r="1781" spans="1:8" x14ac:dyDescent="0.3">
      <c r="A1781" s="46" t="s">
        <v>5988</v>
      </c>
      <c r="B1781" s="3" t="s">
        <v>6255</v>
      </c>
      <c r="C1781" s="49" t="s">
        <v>6256</v>
      </c>
      <c r="D1781" s="21" t="s">
        <v>6257</v>
      </c>
      <c r="E1781" s="7" t="s">
        <v>11</v>
      </c>
      <c r="F1781" s="20">
        <v>2023</v>
      </c>
      <c r="G1781" s="21">
        <v>658</v>
      </c>
      <c r="H1781" s="81">
        <f>G1781/2*25000+1000000</f>
        <v>9225000</v>
      </c>
    </row>
    <row r="1782" spans="1:8" x14ac:dyDescent="0.3">
      <c r="A1782" s="46" t="s">
        <v>5988</v>
      </c>
      <c r="B1782" s="3" t="s">
        <v>6258</v>
      </c>
      <c r="C1782" s="49" t="s">
        <v>6259</v>
      </c>
      <c r="D1782" s="21" t="s">
        <v>6260</v>
      </c>
      <c r="E1782" s="7" t="s">
        <v>750</v>
      </c>
      <c r="F1782" s="20">
        <v>2022</v>
      </c>
      <c r="G1782" s="21">
        <v>262</v>
      </c>
      <c r="H1782" s="81">
        <f>G1782/2*35000+2000000</f>
        <v>6585000</v>
      </c>
    </row>
    <row r="1783" spans="1:8" x14ac:dyDescent="0.3">
      <c r="A1783" s="46" t="s">
        <v>5988</v>
      </c>
      <c r="B1783" s="3" t="s">
        <v>6261</v>
      </c>
      <c r="C1783" s="49" t="s">
        <v>6259</v>
      </c>
      <c r="D1783" s="21" t="s">
        <v>6262</v>
      </c>
      <c r="E1783" s="7" t="s">
        <v>750</v>
      </c>
      <c r="F1783" s="20">
        <v>2022</v>
      </c>
      <c r="G1783" s="21">
        <v>288</v>
      </c>
      <c r="H1783" s="81">
        <f>G1783/2*35000+1000000</f>
        <v>6040000</v>
      </c>
    </row>
    <row r="1784" spans="1:8" ht="28.8" x14ac:dyDescent="0.3">
      <c r="A1784" s="46" t="s">
        <v>5988</v>
      </c>
      <c r="B1784" s="3" t="s">
        <v>6263</v>
      </c>
      <c r="C1784" s="49" t="s">
        <v>6264</v>
      </c>
      <c r="D1784" s="21" t="s">
        <v>6265</v>
      </c>
      <c r="E1784" s="1" t="s">
        <v>6415</v>
      </c>
      <c r="F1784" s="20">
        <v>2021</v>
      </c>
      <c r="G1784" s="21">
        <v>374</v>
      </c>
      <c r="H1784" s="81">
        <f>G1784/2*35000+1000000</f>
        <v>7545000</v>
      </c>
    </row>
    <row r="1785" spans="1:8" x14ac:dyDescent="0.3">
      <c r="A1785" s="46" t="s">
        <v>5988</v>
      </c>
      <c r="B1785" s="3" t="s">
        <v>6266</v>
      </c>
      <c r="C1785" s="49" t="s">
        <v>6267</v>
      </c>
      <c r="D1785" s="21" t="s">
        <v>6268</v>
      </c>
      <c r="E1785" s="7" t="s">
        <v>11</v>
      </c>
      <c r="F1785" s="20">
        <v>2023</v>
      </c>
      <c r="G1785" s="21">
        <v>390</v>
      </c>
      <c r="H1785" s="81">
        <f>G1785/2*35000+1000000</f>
        <v>7825000</v>
      </c>
    </row>
    <row r="1786" spans="1:8" ht="28.8" x14ac:dyDescent="0.3">
      <c r="A1786" s="46" t="s">
        <v>5988</v>
      </c>
      <c r="B1786" s="3" t="s">
        <v>6269</v>
      </c>
      <c r="C1786" s="49" t="s">
        <v>6270</v>
      </c>
      <c r="D1786" s="21" t="s">
        <v>6271</v>
      </c>
      <c r="E1786" s="33" t="s">
        <v>6415</v>
      </c>
      <c r="F1786" s="20">
        <v>2021</v>
      </c>
      <c r="G1786" s="21">
        <v>656</v>
      </c>
      <c r="H1786" s="81">
        <f>G1786/2*25000+1000000</f>
        <v>9200000</v>
      </c>
    </row>
    <row r="1787" spans="1:8" x14ac:dyDescent="0.3">
      <c r="A1787" s="46" t="s">
        <v>5988</v>
      </c>
      <c r="B1787" s="3" t="s">
        <v>6272</v>
      </c>
      <c r="C1787" s="49" t="s">
        <v>6273</v>
      </c>
      <c r="D1787" s="21" t="s">
        <v>6274</v>
      </c>
      <c r="E1787" s="7" t="s">
        <v>11</v>
      </c>
      <c r="F1787" s="20">
        <v>2023</v>
      </c>
      <c r="G1787" s="21">
        <v>214</v>
      </c>
      <c r="H1787" s="81">
        <f>G1787/2*35000+2000000</f>
        <v>5745000</v>
      </c>
    </row>
    <row r="1788" spans="1:8" x14ac:dyDescent="0.3">
      <c r="A1788" s="46" t="s">
        <v>5988</v>
      </c>
      <c r="B1788" s="3" t="s">
        <v>6275</v>
      </c>
      <c r="C1788" s="49" t="s">
        <v>6276</v>
      </c>
      <c r="D1788" s="21" t="s">
        <v>6277</v>
      </c>
      <c r="E1788" s="7" t="s">
        <v>11</v>
      </c>
      <c r="F1788" s="20">
        <v>2023</v>
      </c>
      <c r="G1788" s="21">
        <v>338</v>
      </c>
      <c r="H1788" s="81">
        <f>G1788/2*35000+1000000</f>
        <v>6915000</v>
      </c>
    </row>
    <row r="1789" spans="1:8" x14ac:dyDescent="0.3">
      <c r="A1789" s="46" t="s">
        <v>5988</v>
      </c>
      <c r="B1789" s="3" t="s">
        <v>6278</v>
      </c>
      <c r="C1789" s="49" t="s">
        <v>6279</v>
      </c>
      <c r="D1789" s="21" t="s">
        <v>6280</v>
      </c>
      <c r="E1789" s="7" t="s">
        <v>750</v>
      </c>
      <c r="F1789" s="20">
        <v>2023</v>
      </c>
      <c r="G1789" s="21">
        <v>418</v>
      </c>
      <c r="H1789" s="81">
        <f>G1789/2*35000+1000000</f>
        <v>8315000</v>
      </c>
    </row>
    <row r="1790" spans="1:8" x14ac:dyDescent="0.3">
      <c r="A1790" s="46" t="s">
        <v>5988</v>
      </c>
      <c r="B1790" s="3" t="s">
        <v>6281</v>
      </c>
      <c r="C1790" s="49" t="s">
        <v>6279</v>
      </c>
      <c r="D1790" s="21" t="s">
        <v>6282</v>
      </c>
      <c r="E1790" s="7" t="s">
        <v>750</v>
      </c>
      <c r="F1790" s="20">
        <v>2023</v>
      </c>
      <c r="G1790" s="21">
        <v>500</v>
      </c>
      <c r="H1790" s="81">
        <f>G1790/2*35000+1000000</f>
        <v>9750000</v>
      </c>
    </row>
    <row r="1791" spans="1:8" x14ac:dyDescent="0.3">
      <c r="A1791" s="46" t="s">
        <v>5988</v>
      </c>
      <c r="B1791" s="3" t="s">
        <v>6283</v>
      </c>
      <c r="C1791" s="49" t="s">
        <v>6284</v>
      </c>
      <c r="D1791" s="21" t="s">
        <v>6285</v>
      </c>
      <c r="E1791" s="7" t="s">
        <v>986</v>
      </c>
      <c r="F1791" s="20">
        <v>2023</v>
      </c>
      <c r="G1791" s="21">
        <v>578</v>
      </c>
      <c r="H1791" s="81">
        <f>G1791/2*25000+1000000</f>
        <v>8225000</v>
      </c>
    </row>
    <row r="1792" spans="1:8" x14ac:dyDescent="0.3">
      <c r="A1792" s="46" t="s">
        <v>5988</v>
      </c>
      <c r="B1792" s="13" t="s">
        <v>7885</v>
      </c>
      <c r="C1792" s="30" t="s">
        <v>7816</v>
      </c>
      <c r="D1792" s="15" t="s">
        <v>7886</v>
      </c>
      <c r="E1792" s="17" t="s">
        <v>11</v>
      </c>
      <c r="F1792" s="15">
        <v>2024</v>
      </c>
      <c r="G1792" s="16">
        <v>428</v>
      </c>
      <c r="H1792" s="81">
        <f>G1792/2*35000+1000000</f>
        <v>8490000</v>
      </c>
    </row>
    <row r="1793" spans="1:8" x14ac:dyDescent="0.3">
      <c r="A1793" s="46" t="s">
        <v>5988</v>
      </c>
      <c r="B1793" s="13" t="s">
        <v>7815</v>
      </c>
      <c r="C1793" s="30" t="s">
        <v>7816</v>
      </c>
      <c r="D1793" s="15" t="s">
        <v>7817</v>
      </c>
      <c r="E1793" s="17" t="s">
        <v>11</v>
      </c>
      <c r="F1793" s="15">
        <v>2024</v>
      </c>
      <c r="G1793" s="16">
        <v>367</v>
      </c>
      <c r="H1793" s="81">
        <f>G1793/2*35000+1000000</f>
        <v>7422500</v>
      </c>
    </row>
    <row r="1794" spans="1:8" x14ac:dyDescent="0.3">
      <c r="A1794" s="46" t="s">
        <v>5988</v>
      </c>
      <c r="B1794" s="3" t="s">
        <v>6297</v>
      </c>
      <c r="C1794" s="49" t="s">
        <v>6287</v>
      </c>
      <c r="D1794" s="21" t="s">
        <v>6298</v>
      </c>
      <c r="E1794" s="7" t="s">
        <v>750</v>
      </c>
      <c r="F1794" s="20">
        <v>2023</v>
      </c>
      <c r="G1794" s="21">
        <v>700</v>
      </c>
      <c r="H1794" s="81">
        <f>G1794/2*25000+1000000</f>
        <v>9750000</v>
      </c>
    </row>
    <row r="1795" spans="1:8" ht="28.8" x14ac:dyDescent="0.3">
      <c r="A1795" s="46" t="s">
        <v>5988</v>
      </c>
      <c r="B1795" s="3" t="s">
        <v>6286</v>
      </c>
      <c r="C1795" s="49" t="s">
        <v>6287</v>
      </c>
      <c r="D1795" s="21" t="s">
        <v>6288</v>
      </c>
      <c r="E1795" s="7" t="s">
        <v>750</v>
      </c>
      <c r="F1795" s="20">
        <v>2023</v>
      </c>
      <c r="G1795" s="21">
        <v>390</v>
      </c>
      <c r="H1795" s="81">
        <f>G1795/2*35000+1000000</f>
        <v>7825000</v>
      </c>
    </row>
    <row r="1796" spans="1:8" ht="28.8" x14ac:dyDescent="0.3">
      <c r="A1796" s="46" t="s">
        <v>5988</v>
      </c>
      <c r="B1796" s="3" t="s">
        <v>6293</v>
      </c>
      <c r="C1796" s="49" t="s">
        <v>6287</v>
      </c>
      <c r="D1796" s="21" t="s">
        <v>6294</v>
      </c>
      <c r="E1796" s="32" t="s">
        <v>750</v>
      </c>
      <c r="F1796" s="20">
        <v>2023</v>
      </c>
      <c r="G1796" s="21">
        <v>488</v>
      </c>
      <c r="H1796" s="81">
        <f>G1796/2*35000+1000000</f>
        <v>9540000</v>
      </c>
    </row>
    <row r="1797" spans="1:8" x14ac:dyDescent="0.3">
      <c r="A1797" s="46" t="s">
        <v>5988</v>
      </c>
      <c r="B1797" s="3" t="s">
        <v>6291</v>
      </c>
      <c r="C1797" s="49" t="s">
        <v>6287</v>
      </c>
      <c r="D1797" s="21" t="s">
        <v>6292</v>
      </c>
      <c r="E1797" s="7" t="s">
        <v>750</v>
      </c>
      <c r="F1797" s="20">
        <v>2023</v>
      </c>
      <c r="G1797" s="21">
        <v>460</v>
      </c>
      <c r="H1797" s="81">
        <f>G1797/2*35000+1000000</f>
        <v>9050000</v>
      </c>
    </row>
    <row r="1798" spans="1:8" ht="28.8" x14ac:dyDescent="0.3">
      <c r="A1798" s="46" t="s">
        <v>5988</v>
      </c>
      <c r="B1798" s="3" t="s">
        <v>6289</v>
      </c>
      <c r="C1798" s="49" t="s">
        <v>6287</v>
      </c>
      <c r="D1798" s="21" t="s">
        <v>6290</v>
      </c>
      <c r="E1798" s="7" t="s">
        <v>750</v>
      </c>
      <c r="F1798" s="20">
        <v>2023</v>
      </c>
      <c r="G1798" s="21">
        <v>404</v>
      </c>
      <c r="H1798" s="81">
        <f>G1798/2*35000+1000000</f>
        <v>8070000</v>
      </c>
    </row>
    <row r="1799" spans="1:8" x14ac:dyDescent="0.3">
      <c r="A1799" s="46" t="s">
        <v>5988</v>
      </c>
      <c r="B1799" s="3" t="s">
        <v>6299</v>
      </c>
      <c r="C1799" s="49" t="s">
        <v>6287</v>
      </c>
      <c r="D1799" s="21" t="s">
        <v>6300</v>
      </c>
      <c r="E1799" s="17" t="s">
        <v>3</v>
      </c>
      <c r="F1799" s="20">
        <v>2023</v>
      </c>
      <c r="G1799" s="21">
        <v>3428</v>
      </c>
      <c r="H1799" s="81">
        <f>G1799/2*24000</f>
        <v>41136000</v>
      </c>
    </row>
    <row r="1800" spans="1:8" x14ac:dyDescent="0.3">
      <c r="A1800" s="46" t="s">
        <v>5988</v>
      </c>
      <c r="B1800" s="3" t="s">
        <v>6295</v>
      </c>
      <c r="C1800" s="49" t="s">
        <v>6287</v>
      </c>
      <c r="D1800" s="21" t="s">
        <v>6296</v>
      </c>
      <c r="E1800" s="7" t="s">
        <v>11</v>
      </c>
      <c r="F1800" s="20">
        <v>2023</v>
      </c>
      <c r="G1800" s="21">
        <v>614</v>
      </c>
      <c r="H1800" s="81">
        <f>G1800/2*25000+1000000</f>
        <v>8675000</v>
      </c>
    </row>
    <row r="1801" spans="1:8" ht="28.8" x14ac:dyDescent="0.3">
      <c r="A1801" s="46" t="s">
        <v>5988</v>
      </c>
      <c r="B1801" s="3" t="s">
        <v>6301</v>
      </c>
      <c r="C1801" s="49" t="s">
        <v>6302</v>
      </c>
      <c r="D1801" s="21" t="s">
        <v>6303</v>
      </c>
      <c r="E1801" s="7" t="s">
        <v>154</v>
      </c>
      <c r="F1801" s="20">
        <v>2023</v>
      </c>
      <c r="G1801" s="21">
        <v>514</v>
      </c>
      <c r="H1801" s="81">
        <f t="shared" ref="H1801:H1807" si="16">G1801/2*35000+1000000</f>
        <v>9995000</v>
      </c>
    </row>
    <row r="1802" spans="1:8" ht="28.8" x14ac:dyDescent="0.3">
      <c r="A1802" s="46" t="s">
        <v>5988</v>
      </c>
      <c r="B1802" s="3" t="s">
        <v>6304</v>
      </c>
      <c r="C1802" s="49" t="s">
        <v>6305</v>
      </c>
      <c r="D1802" s="21" t="s">
        <v>6306</v>
      </c>
      <c r="E1802" s="7" t="s">
        <v>11</v>
      </c>
      <c r="F1802" s="20">
        <v>2023</v>
      </c>
      <c r="G1802" s="21">
        <v>504</v>
      </c>
      <c r="H1802" s="81">
        <f t="shared" si="16"/>
        <v>9820000</v>
      </c>
    </row>
    <row r="1803" spans="1:8" x14ac:dyDescent="0.3">
      <c r="A1803" s="46" t="s">
        <v>5988</v>
      </c>
      <c r="B1803" s="3" t="s">
        <v>6307</v>
      </c>
      <c r="C1803" s="49" t="s">
        <v>6308</v>
      </c>
      <c r="D1803" s="21" t="s">
        <v>6309</v>
      </c>
      <c r="E1803" s="7" t="s">
        <v>11</v>
      </c>
      <c r="F1803" s="20">
        <v>2023</v>
      </c>
      <c r="G1803" s="21">
        <v>372</v>
      </c>
      <c r="H1803" s="81">
        <f t="shared" si="16"/>
        <v>7510000</v>
      </c>
    </row>
    <row r="1804" spans="1:8" x14ac:dyDescent="0.3">
      <c r="A1804" s="46" t="s">
        <v>5988</v>
      </c>
      <c r="B1804" s="3" t="s">
        <v>6310</v>
      </c>
      <c r="C1804" s="49" t="s">
        <v>6311</v>
      </c>
      <c r="D1804" s="21" t="s">
        <v>6312</v>
      </c>
      <c r="E1804" s="7" t="s">
        <v>11</v>
      </c>
      <c r="F1804" s="20">
        <v>2023</v>
      </c>
      <c r="G1804" s="21">
        <v>322</v>
      </c>
      <c r="H1804" s="81">
        <f t="shared" si="16"/>
        <v>6635000</v>
      </c>
    </row>
    <row r="1805" spans="1:8" x14ac:dyDescent="0.3">
      <c r="A1805" s="46" t="s">
        <v>5988</v>
      </c>
      <c r="B1805" s="3" t="s">
        <v>6314</v>
      </c>
      <c r="C1805" s="49" t="s">
        <v>6315</v>
      </c>
      <c r="D1805" s="21" t="s">
        <v>6316</v>
      </c>
      <c r="E1805" s="7" t="s">
        <v>154</v>
      </c>
      <c r="F1805" s="20">
        <v>2023</v>
      </c>
      <c r="G1805" s="21">
        <v>304</v>
      </c>
      <c r="H1805" s="81">
        <f t="shared" si="16"/>
        <v>6320000</v>
      </c>
    </row>
    <row r="1806" spans="1:8" x14ac:dyDescent="0.3">
      <c r="A1806" s="46" t="s">
        <v>5988</v>
      </c>
      <c r="B1806" s="3" t="s">
        <v>6317</v>
      </c>
      <c r="C1806" s="49" t="s">
        <v>6318</v>
      </c>
      <c r="D1806" s="21" t="s">
        <v>6319</v>
      </c>
      <c r="E1806" s="7" t="s">
        <v>11</v>
      </c>
      <c r="F1806" s="20">
        <v>2023</v>
      </c>
      <c r="G1806" s="21">
        <v>516</v>
      </c>
      <c r="H1806" s="81">
        <f t="shared" si="16"/>
        <v>10030000</v>
      </c>
    </row>
    <row r="1807" spans="1:8" x14ac:dyDescent="0.3">
      <c r="A1807" s="46" t="s">
        <v>5988</v>
      </c>
      <c r="B1807" s="3" t="s">
        <v>6320</v>
      </c>
      <c r="C1807" s="49" t="s">
        <v>6321</v>
      </c>
      <c r="D1807" s="21" t="s">
        <v>6322</v>
      </c>
      <c r="E1807" s="7" t="s">
        <v>11</v>
      </c>
      <c r="F1807" s="20">
        <v>2022</v>
      </c>
      <c r="G1807" s="21">
        <v>340</v>
      </c>
      <c r="H1807" s="81">
        <f t="shared" si="16"/>
        <v>6950000</v>
      </c>
    </row>
    <row r="1808" spans="1:8" x14ac:dyDescent="0.3">
      <c r="A1808" s="36" t="s">
        <v>5988</v>
      </c>
      <c r="B1808" s="3" t="s">
        <v>6007</v>
      </c>
      <c r="C1808" s="49" t="s">
        <v>6008</v>
      </c>
      <c r="D1808" s="21" t="s">
        <v>6009</v>
      </c>
      <c r="E1808" s="7" t="s">
        <v>11</v>
      </c>
      <c r="F1808" s="20">
        <v>2022</v>
      </c>
      <c r="G1808" s="21">
        <v>988</v>
      </c>
      <c r="H1808" s="81">
        <f>G1808/2*25000+1000000</f>
        <v>13350000</v>
      </c>
    </row>
    <row r="1809" spans="1:8" x14ac:dyDescent="0.3">
      <c r="A1809" s="46" t="s">
        <v>5988</v>
      </c>
      <c r="B1809" s="3" t="s">
        <v>6323</v>
      </c>
      <c r="C1809" s="49" t="s">
        <v>6324</v>
      </c>
      <c r="D1809" s="21" t="s">
        <v>6325</v>
      </c>
      <c r="E1809" s="7" t="s">
        <v>154</v>
      </c>
      <c r="F1809" s="20">
        <v>2023</v>
      </c>
      <c r="G1809" s="21">
        <v>2000</v>
      </c>
      <c r="H1809" s="81">
        <f>G1809/2*24000</f>
        <v>24000000</v>
      </c>
    </row>
    <row r="1810" spans="1:8" x14ac:dyDescent="0.3">
      <c r="A1810" s="46" t="s">
        <v>5988</v>
      </c>
      <c r="B1810" s="3" t="s">
        <v>6326</v>
      </c>
      <c r="C1810" s="49" t="s">
        <v>6327</v>
      </c>
      <c r="D1810" s="21" t="s">
        <v>6328</v>
      </c>
      <c r="E1810" s="7" t="s">
        <v>11</v>
      </c>
      <c r="F1810" s="20">
        <v>2021</v>
      </c>
      <c r="G1810" s="21">
        <v>1140</v>
      </c>
      <c r="H1810" s="81">
        <f>G1810/2*25000+1000000</f>
        <v>15250000</v>
      </c>
    </row>
    <row r="1811" spans="1:8" x14ac:dyDescent="0.3">
      <c r="A1811" s="46" t="s">
        <v>5988</v>
      </c>
      <c r="B1811" s="3" t="s">
        <v>6329</v>
      </c>
      <c r="C1811" s="49" t="s">
        <v>6330</v>
      </c>
      <c r="D1811" s="21" t="s">
        <v>6331</v>
      </c>
      <c r="E1811" s="7" t="s">
        <v>11</v>
      </c>
      <c r="F1811" s="20">
        <v>2023</v>
      </c>
      <c r="G1811" s="21">
        <v>260</v>
      </c>
      <c r="H1811" s="81">
        <f>G1811/2*35000+2000000</f>
        <v>6550000</v>
      </c>
    </row>
    <row r="1812" spans="1:8" x14ac:dyDescent="0.3">
      <c r="A1812" s="46" t="s">
        <v>5988</v>
      </c>
      <c r="B1812" s="3" t="s">
        <v>6332</v>
      </c>
      <c r="C1812" s="49" t="s">
        <v>6333</v>
      </c>
      <c r="D1812" s="21" t="s">
        <v>6334</v>
      </c>
      <c r="E1812" s="7" t="s">
        <v>11</v>
      </c>
      <c r="F1812" s="20">
        <v>2023</v>
      </c>
      <c r="G1812" s="21">
        <v>4080</v>
      </c>
      <c r="H1812" s="81">
        <f>G1812/2*24000</f>
        <v>48960000</v>
      </c>
    </row>
    <row r="1813" spans="1:8" x14ac:dyDescent="0.3">
      <c r="A1813" s="46" t="s">
        <v>5988</v>
      </c>
      <c r="B1813" s="3" t="s">
        <v>6335</v>
      </c>
      <c r="C1813" s="49" t="s">
        <v>6336</v>
      </c>
      <c r="D1813" s="21" t="s">
        <v>6337</v>
      </c>
      <c r="E1813" s="7" t="s">
        <v>750</v>
      </c>
      <c r="F1813" s="20">
        <v>2022</v>
      </c>
      <c r="G1813" s="21">
        <v>564</v>
      </c>
      <c r="H1813" s="81">
        <f>G1813/2*25000+1000000</f>
        <v>8050000</v>
      </c>
    </row>
    <row r="1814" spans="1:8" x14ac:dyDescent="0.3">
      <c r="A1814" s="36" t="s">
        <v>5988</v>
      </c>
      <c r="B1814" s="3" t="s">
        <v>6338</v>
      </c>
      <c r="C1814" s="49" t="s">
        <v>6339</v>
      </c>
      <c r="D1814" s="21" t="s">
        <v>6340</v>
      </c>
      <c r="E1814" s="7" t="s">
        <v>11</v>
      </c>
      <c r="F1814" s="20">
        <v>2023</v>
      </c>
      <c r="G1814" s="21">
        <v>588</v>
      </c>
      <c r="H1814" s="81">
        <f>G1814/2*25000+1000000</f>
        <v>8350000</v>
      </c>
    </row>
    <row r="1815" spans="1:8" x14ac:dyDescent="0.3">
      <c r="A1815" s="46" t="s">
        <v>5988</v>
      </c>
      <c r="B1815" s="3" t="s">
        <v>6341</v>
      </c>
      <c r="C1815" s="49" t="s">
        <v>6342</v>
      </c>
      <c r="D1815" s="21" t="s">
        <v>6343</v>
      </c>
      <c r="E1815" s="7" t="s">
        <v>6344</v>
      </c>
      <c r="F1815" s="20">
        <v>2023</v>
      </c>
      <c r="G1815" s="21">
        <v>394</v>
      </c>
      <c r="H1815" s="81">
        <f>G1815/2*35000+1000000</f>
        <v>7895000</v>
      </c>
    </row>
    <row r="1816" spans="1:8" x14ac:dyDescent="0.3">
      <c r="A1816" s="46" t="s">
        <v>5988</v>
      </c>
      <c r="B1816" s="3" t="s">
        <v>6345</v>
      </c>
      <c r="C1816" s="49" t="s">
        <v>6346</v>
      </c>
      <c r="D1816" s="21" t="s">
        <v>6347</v>
      </c>
      <c r="E1816" s="7" t="s">
        <v>11</v>
      </c>
      <c r="F1816" s="20">
        <v>2023</v>
      </c>
      <c r="G1816" s="21">
        <v>284</v>
      </c>
      <c r="H1816" s="81">
        <f>G1816/2*35000+1000000</f>
        <v>5970000</v>
      </c>
    </row>
    <row r="1817" spans="1:8" x14ac:dyDescent="0.3">
      <c r="A1817" s="46" t="s">
        <v>5988</v>
      </c>
      <c r="B1817" s="3" t="s">
        <v>6348</v>
      </c>
      <c r="C1817" s="49" t="s">
        <v>6349</v>
      </c>
      <c r="D1817" s="21" t="s">
        <v>263</v>
      </c>
      <c r="E1817" s="7" t="s">
        <v>11</v>
      </c>
      <c r="F1817" s="20">
        <v>2023</v>
      </c>
      <c r="G1817" s="21">
        <v>630</v>
      </c>
      <c r="H1817" s="81">
        <f>G1817/2*25000+1000000</f>
        <v>8875000</v>
      </c>
    </row>
    <row r="1818" spans="1:8" x14ac:dyDescent="0.3">
      <c r="A1818" s="46" t="s">
        <v>5988</v>
      </c>
      <c r="B1818" s="3" t="s">
        <v>6350</v>
      </c>
      <c r="C1818" s="49" t="s">
        <v>6351</v>
      </c>
      <c r="D1818" s="21" t="s">
        <v>6352</v>
      </c>
      <c r="E1818" s="7" t="s">
        <v>6082</v>
      </c>
      <c r="F1818" s="20">
        <v>2021</v>
      </c>
      <c r="G1818" s="21">
        <v>630</v>
      </c>
      <c r="H1818" s="81">
        <f>G1818/2*25000+1000000</f>
        <v>8875000</v>
      </c>
    </row>
    <row r="1819" spans="1:8" x14ac:dyDescent="0.3">
      <c r="A1819" s="46" t="s">
        <v>5988</v>
      </c>
      <c r="B1819" s="3" t="s">
        <v>6353</v>
      </c>
      <c r="C1819" s="49" t="s">
        <v>6354</v>
      </c>
      <c r="D1819" s="21" t="s">
        <v>6355</v>
      </c>
      <c r="E1819" s="7" t="s">
        <v>750</v>
      </c>
      <c r="F1819" s="20">
        <v>2023</v>
      </c>
      <c r="G1819" s="21">
        <v>774</v>
      </c>
      <c r="H1819" s="81">
        <f>G1819/2*25000+1000000</f>
        <v>10675000</v>
      </c>
    </row>
    <row r="1820" spans="1:8" x14ac:dyDescent="0.3">
      <c r="A1820" s="46" t="s">
        <v>5988</v>
      </c>
      <c r="B1820" s="3" t="s">
        <v>6356</v>
      </c>
      <c r="C1820" s="49" t="s">
        <v>6357</v>
      </c>
      <c r="D1820" s="21" t="s">
        <v>6358</v>
      </c>
      <c r="E1820" s="7" t="s">
        <v>11</v>
      </c>
      <c r="F1820" s="20">
        <v>2023</v>
      </c>
      <c r="G1820" s="21">
        <v>268</v>
      </c>
      <c r="H1820" s="81">
        <f>G1820/2*35000+2000000</f>
        <v>6690000</v>
      </c>
    </row>
    <row r="1821" spans="1:8" x14ac:dyDescent="0.3">
      <c r="A1821" s="46" t="s">
        <v>5988</v>
      </c>
      <c r="B1821" s="3" t="s">
        <v>6359</v>
      </c>
      <c r="C1821" s="49" t="s">
        <v>6360</v>
      </c>
      <c r="D1821" s="21" t="s">
        <v>6361</v>
      </c>
      <c r="E1821" s="7" t="s">
        <v>11</v>
      </c>
      <c r="F1821" s="20">
        <v>2021</v>
      </c>
      <c r="G1821" s="21">
        <v>424</v>
      </c>
      <c r="H1821" s="81">
        <f>G1821/2*35000+1000000</f>
        <v>8420000</v>
      </c>
    </row>
    <row r="1822" spans="1:8" x14ac:dyDescent="0.3">
      <c r="A1822" s="46" t="s">
        <v>5988</v>
      </c>
      <c r="B1822" s="3" t="s">
        <v>5408</v>
      </c>
      <c r="C1822" s="49" t="s">
        <v>5409</v>
      </c>
      <c r="D1822" s="21" t="s">
        <v>5410</v>
      </c>
      <c r="E1822" s="7" t="s">
        <v>154</v>
      </c>
      <c r="F1822" s="20">
        <v>2023</v>
      </c>
      <c r="G1822" s="21">
        <v>500</v>
      </c>
      <c r="H1822" s="81">
        <f>G1822/2*35000+1000000</f>
        <v>9750000</v>
      </c>
    </row>
    <row r="1823" spans="1:8" x14ac:dyDescent="0.3">
      <c r="A1823" s="46" t="s">
        <v>5988</v>
      </c>
      <c r="B1823" s="3" t="s">
        <v>6362</v>
      </c>
      <c r="C1823" s="49" t="s">
        <v>6363</v>
      </c>
      <c r="D1823" s="21" t="s">
        <v>6364</v>
      </c>
      <c r="E1823" s="7" t="s">
        <v>154</v>
      </c>
      <c r="F1823" s="20">
        <v>2023</v>
      </c>
      <c r="G1823" s="21">
        <v>208</v>
      </c>
      <c r="H1823" s="81">
        <f>G1823/2*35000+2000000</f>
        <v>5640000</v>
      </c>
    </row>
    <row r="1824" spans="1:8" ht="28.8" x14ac:dyDescent="0.3">
      <c r="A1824" s="46" t="s">
        <v>5988</v>
      </c>
      <c r="B1824" s="3" t="s">
        <v>6365</v>
      </c>
      <c r="C1824" s="49" t="s">
        <v>6366</v>
      </c>
      <c r="D1824" s="21" t="s">
        <v>6367</v>
      </c>
      <c r="E1824" s="7" t="s">
        <v>11</v>
      </c>
      <c r="F1824" s="20">
        <v>2022</v>
      </c>
      <c r="G1824" s="21">
        <v>308</v>
      </c>
      <c r="H1824" s="81">
        <f>G1824/2*35000+1000000</f>
        <v>6390000</v>
      </c>
    </row>
    <row r="1825" spans="1:8" x14ac:dyDescent="0.3">
      <c r="A1825" s="46" t="s">
        <v>5988</v>
      </c>
      <c r="B1825" s="3" t="s">
        <v>6368</v>
      </c>
      <c r="C1825" s="49" t="s">
        <v>6369</v>
      </c>
      <c r="D1825" s="21" t="s">
        <v>6370</v>
      </c>
      <c r="E1825" s="7" t="s">
        <v>11</v>
      </c>
      <c r="F1825" s="20">
        <v>2023</v>
      </c>
      <c r="G1825" s="21">
        <v>320</v>
      </c>
      <c r="H1825" s="81">
        <f>G1825/2*35000+1000000</f>
        <v>6600000</v>
      </c>
    </row>
    <row r="1826" spans="1:8" x14ac:dyDescent="0.3">
      <c r="A1826" s="46" t="s">
        <v>5988</v>
      </c>
      <c r="B1826" s="3" t="s">
        <v>6371</v>
      </c>
      <c r="C1826" s="49" t="s">
        <v>6372</v>
      </c>
      <c r="D1826" s="21" t="s">
        <v>6373</v>
      </c>
      <c r="E1826" s="7" t="s">
        <v>11</v>
      </c>
      <c r="F1826" s="20">
        <v>2022</v>
      </c>
      <c r="G1826" s="21">
        <v>394</v>
      </c>
      <c r="H1826" s="81">
        <f>G1826/2*35000+1000000</f>
        <v>7895000</v>
      </c>
    </row>
    <row r="1827" spans="1:8" x14ac:dyDescent="0.3">
      <c r="A1827" s="46" t="s">
        <v>5988</v>
      </c>
      <c r="B1827" s="2" t="s">
        <v>731</v>
      </c>
      <c r="C1827" s="49" t="s">
        <v>732</v>
      </c>
      <c r="D1827" s="20" t="s">
        <v>733</v>
      </c>
      <c r="E1827" s="19" t="s">
        <v>1716</v>
      </c>
      <c r="F1827" s="20">
        <v>2023</v>
      </c>
      <c r="G1827" s="21">
        <v>2400</v>
      </c>
      <c r="H1827" s="81">
        <f>G1827/2*24000</f>
        <v>28800000</v>
      </c>
    </row>
    <row r="1828" spans="1:8" x14ac:dyDescent="0.3">
      <c r="A1828" s="46" t="s">
        <v>5988</v>
      </c>
      <c r="B1828" s="2" t="s">
        <v>17</v>
      </c>
      <c r="C1828" s="49" t="s">
        <v>18</v>
      </c>
      <c r="D1828" s="20" t="s">
        <v>19</v>
      </c>
      <c r="E1828" s="1" t="s">
        <v>20</v>
      </c>
      <c r="F1828" s="20">
        <v>2023</v>
      </c>
      <c r="G1828" s="21">
        <v>928</v>
      </c>
      <c r="H1828" s="81">
        <f>G1828/2*25000+1000000</f>
        <v>12600000</v>
      </c>
    </row>
    <row r="1829" spans="1:8" ht="28.8" x14ac:dyDescent="0.3">
      <c r="A1829" s="46" t="s">
        <v>5988</v>
      </c>
      <c r="B1829" s="3" t="s">
        <v>6016</v>
      </c>
      <c r="C1829" s="49" t="s">
        <v>6017</v>
      </c>
      <c r="D1829" s="21" t="s">
        <v>6018</v>
      </c>
      <c r="E1829" s="1" t="s">
        <v>6415</v>
      </c>
      <c r="F1829" s="20">
        <v>2023</v>
      </c>
      <c r="G1829" s="21">
        <v>732</v>
      </c>
      <c r="H1829" s="81">
        <f>G1829/2*25000+1000000</f>
        <v>10150000</v>
      </c>
    </row>
    <row r="1830" spans="1:8" x14ac:dyDescent="0.3">
      <c r="A1830" s="46" t="s">
        <v>5988</v>
      </c>
      <c r="B1830" s="3" t="s">
        <v>6374</v>
      </c>
      <c r="C1830" s="49" t="s">
        <v>6375</v>
      </c>
      <c r="D1830" s="21" t="s">
        <v>6376</v>
      </c>
      <c r="E1830" s="7" t="s">
        <v>6082</v>
      </c>
      <c r="F1830" s="20">
        <v>2021</v>
      </c>
      <c r="G1830" s="21">
        <v>542</v>
      </c>
      <c r="H1830" s="81">
        <f>G1830/2*35000+1000000</f>
        <v>10485000</v>
      </c>
    </row>
    <row r="1831" spans="1:8" x14ac:dyDescent="0.3">
      <c r="A1831" s="46" t="s">
        <v>5988</v>
      </c>
      <c r="B1831" s="3" t="s">
        <v>6377</v>
      </c>
      <c r="C1831" s="49" t="s">
        <v>6378</v>
      </c>
      <c r="D1831" s="21" t="s">
        <v>6379</v>
      </c>
      <c r="E1831" s="7" t="s">
        <v>11</v>
      </c>
      <c r="F1831" s="20">
        <v>2023</v>
      </c>
      <c r="G1831" s="21">
        <v>334</v>
      </c>
      <c r="H1831" s="81">
        <f>G1831/2*35000+1000000</f>
        <v>6845000</v>
      </c>
    </row>
    <row r="1832" spans="1:8" x14ac:dyDescent="0.3">
      <c r="A1832" s="46" t="s">
        <v>5988</v>
      </c>
      <c r="B1832" s="3" t="s">
        <v>6380</v>
      </c>
      <c r="C1832" s="49" t="s">
        <v>6381</v>
      </c>
      <c r="D1832" s="21" t="s">
        <v>6382</v>
      </c>
      <c r="E1832" s="7" t="s">
        <v>11</v>
      </c>
      <c r="F1832" s="20">
        <v>2023</v>
      </c>
      <c r="G1832" s="21">
        <v>332</v>
      </c>
      <c r="H1832" s="81">
        <f>G1832/2*35000+1000000</f>
        <v>6810000</v>
      </c>
    </row>
    <row r="1833" spans="1:8" ht="28.8" x14ac:dyDescent="0.3">
      <c r="A1833" s="46" t="s">
        <v>5988</v>
      </c>
      <c r="B1833" s="3" t="s">
        <v>6383</v>
      </c>
      <c r="C1833" s="49" t="s">
        <v>6384</v>
      </c>
      <c r="D1833" s="21" t="s">
        <v>6385</v>
      </c>
      <c r="E1833" s="7" t="s">
        <v>11</v>
      </c>
      <c r="F1833" s="20">
        <v>2023</v>
      </c>
      <c r="G1833" s="21">
        <v>318</v>
      </c>
      <c r="H1833" s="81">
        <f>G1833/2*35000+1000000</f>
        <v>6565000</v>
      </c>
    </row>
    <row r="1834" spans="1:8" x14ac:dyDescent="0.3">
      <c r="A1834" s="46" t="s">
        <v>86</v>
      </c>
      <c r="B1834" s="13" t="s">
        <v>7436</v>
      </c>
      <c r="C1834" s="30" t="s">
        <v>7437</v>
      </c>
      <c r="D1834" s="15" t="s">
        <v>7438</v>
      </c>
      <c r="E1834" s="17" t="s">
        <v>1054</v>
      </c>
      <c r="F1834" s="15">
        <v>2024</v>
      </c>
      <c r="G1834" s="16">
        <v>105</v>
      </c>
      <c r="H1834" s="81">
        <f>G1834/2*35000+2000000</f>
        <v>3837500</v>
      </c>
    </row>
    <row r="1835" spans="1:8" x14ac:dyDescent="0.3">
      <c r="A1835" s="46" t="s">
        <v>86</v>
      </c>
      <c r="B1835" s="13" t="s">
        <v>7911</v>
      </c>
      <c r="C1835" s="30" t="s">
        <v>7912</v>
      </c>
      <c r="D1835" s="15" t="s">
        <v>7913</v>
      </c>
      <c r="E1835" s="1" t="s">
        <v>6415</v>
      </c>
      <c r="F1835" s="15">
        <v>2023</v>
      </c>
      <c r="G1835" s="16">
        <v>467</v>
      </c>
      <c r="H1835" s="81">
        <f>G1835/2*35000+1000000</f>
        <v>9172500</v>
      </c>
    </row>
    <row r="1836" spans="1:8" x14ac:dyDescent="0.3">
      <c r="A1836" s="46" t="s">
        <v>86</v>
      </c>
      <c r="B1836" s="13" t="s">
        <v>7870</v>
      </c>
      <c r="C1836" s="30" t="s">
        <v>7871</v>
      </c>
      <c r="D1836" s="15" t="s">
        <v>7872</v>
      </c>
      <c r="E1836" s="1" t="s">
        <v>6415</v>
      </c>
      <c r="F1836" s="15">
        <v>2023</v>
      </c>
      <c r="G1836" s="16">
        <v>414</v>
      </c>
      <c r="H1836" s="81">
        <f>G1836/2*35000+1000000</f>
        <v>8245000</v>
      </c>
    </row>
    <row r="1837" spans="1:8" x14ac:dyDescent="0.3">
      <c r="A1837" s="46" t="s">
        <v>86</v>
      </c>
      <c r="B1837" s="13" t="s">
        <v>7824</v>
      </c>
      <c r="C1837" s="30" t="s">
        <v>7825</v>
      </c>
      <c r="D1837" s="15" t="s">
        <v>7826</v>
      </c>
      <c r="E1837" s="1" t="s">
        <v>6415</v>
      </c>
      <c r="F1837" s="15">
        <v>2023</v>
      </c>
      <c r="G1837" s="16">
        <v>371</v>
      </c>
      <c r="H1837" s="81">
        <f>G1837/2*35000+1000000</f>
        <v>7492500</v>
      </c>
    </row>
    <row r="1838" spans="1:8" x14ac:dyDescent="0.3">
      <c r="A1838" s="46" t="s">
        <v>86</v>
      </c>
      <c r="B1838" s="13" t="s">
        <v>7586</v>
      </c>
      <c r="C1838" s="30" t="s">
        <v>7587</v>
      </c>
      <c r="D1838" s="15" t="s">
        <v>5341</v>
      </c>
      <c r="E1838" s="1" t="s">
        <v>6415</v>
      </c>
      <c r="F1838" s="15">
        <v>2023</v>
      </c>
      <c r="G1838" s="16">
        <v>233</v>
      </c>
      <c r="H1838" s="81">
        <f>G1838/2*35000+2000000</f>
        <v>6077500</v>
      </c>
    </row>
    <row r="1839" spans="1:8" x14ac:dyDescent="0.3">
      <c r="A1839" s="46" t="s">
        <v>86</v>
      </c>
      <c r="B1839" s="13" t="s">
        <v>7588</v>
      </c>
      <c r="C1839" s="30" t="s">
        <v>7589</v>
      </c>
      <c r="D1839" s="15" t="s">
        <v>7590</v>
      </c>
      <c r="E1839" s="1" t="s">
        <v>6415</v>
      </c>
      <c r="F1839" s="15">
        <v>2023</v>
      </c>
      <c r="G1839" s="16">
        <v>234</v>
      </c>
      <c r="H1839" s="81">
        <f>G1839/2*35000+2000000</f>
        <v>6095000</v>
      </c>
    </row>
    <row r="1840" spans="1:8" x14ac:dyDescent="0.3">
      <c r="A1840" s="46" t="s">
        <v>86</v>
      </c>
      <c r="B1840" s="13" t="s">
        <v>7721</v>
      </c>
      <c r="C1840" s="30" t="s">
        <v>7722</v>
      </c>
      <c r="D1840" s="15" t="s">
        <v>7723</v>
      </c>
      <c r="E1840" s="1" t="s">
        <v>6415</v>
      </c>
      <c r="F1840" s="15">
        <v>2023</v>
      </c>
      <c r="G1840" s="16">
        <v>304</v>
      </c>
      <c r="H1840" s="81">
        <f>G1840/2*35000+1000000</f>
        <v>6320000</v>
      </c>
    </row>
    <row r="1841" spans="1:8" x14ac:dyDescent="0.3">
      <c r="A1841" s="46" t="s">
        <v>86</v>
      </c>
      <c r="B1841" s="13" t="s">
        <v>7652</v>
      </c>
      <c r="C1841" s="30" t="s">
        <v>7653</v>
      </c>
      <c r="D1841" s="15" t="s">
        <v>5377</v>
      </c>
      <c r="E1841" s="1" t="s">
        <v>6415</v>
      </c>
      <c r="F1841" s="15">
        <v>2023</v>
      </c>
      <c r="G1841" s="16">
        <v>269</v>
      </c>
      <c r="H1841" s="81">
        <f>G1841/2*35000+2000000</f>
        <v>6707500</v>
      </c>
    </row>
    <row r="1842" spans="1:8" x14ac:dyDescent="0.3">
      <c r="A1842" s="46" t="s">
        <v>86</v>
      </c>
      <c r="B1842" s="3" t="s">
        <v>5145</v>
      </c>
      <c r="C1842" s="49" t="s">
        <v>5146</v>
      </c>
      <c r="D1842" s="20" t="s">
        <v>4939</v>
      </c>
      <c r="E1842" s="17" t="s">
        <v>3</v>
      </c>
      <c r="F1842" s="20">
        <v>2023</v>
      </c>
      <c r="G1842" s="21">
        <v>508</v>
      </c>
      <c r="H1842" s="81">
        <f t="shared" ref="H1842:H1848" si="17">G1842/2*35000+1000000</f>
        <v>9890000</v>
      </c>
    </row>
    <row r="1843" spans="1:8" x14ac:dyDescent="0.3">
      <c r="A1843" s="46" t="s">
        <v>86</v>
      </c>
      <c r="B1843" s="13" t="s">
        <v>7914</v>
      </c>
      <c r="C1843" s="30" t="s">
        <v>7915</v>
      </c>
      <c r="D1843" s="15" t="s">
        <v>7916</v>
      </c>
      <c r="E1843" s="17" t="s">
        <v>3</v>
      </c>
      <c r="F1843" s="15">
        <v>2023</v>
      </c>
      <c r="G1843" s="16">
        <v>467</v>
      </c>
      <c r="H1843" s="81">
        <f t="shared" si="17"/>
        <v>9172500</v>
      </c>
    </row>
    <row r="1844" spans="1:8" x14ac:dyDescent="0.3">
      <c r="A1844" s="46" t="s">
        <v>86</v>
      </c>
      <c r="B1844" s="13" t="s">
        <v>7783</v>
      </c>
      <c r="C1844" s="30" t="s">
        <v>7784</v>
      </c>
      <c r="D1844" s="15" t="s">
        <v>7785</v>
      </c>
      <c r="E1844" s="1" t="s">
        <v>6415</v>
      </c>
      <c r="F1844" s="15">
        <v>2024</v>
      </c>
      <c r="G1844" s="16">
        <v>335</v>
      </c>
      <c r="H1844" s="81">
        <f t="shared" si="17"/>
        <v>6862500</v>
      </c>
    </row>
    <row r="1845" spans="1:8" x14ac:dyDescent="0.3">
      <c r="A1845" s="46" t="s">
        <v>86</v>
      </c>
      <c r="B1845" s="3" t="s">
        <v>5137</v>
      </c>
      <c r="C1845" s="49" t="s">
        <v>5138</v>
      </c>
      <c r="D1845" s="20" t="s">
        <v>5139</v>
      </c>
      <c r="E1845" s="17" t="s">
        <v>3</v>
      </c>
      <c r="F1845" s="20">
        <v>2023</v>
      </c>
      <c r="G1845" s="21">
        <v>442</v>
      </c>
      <c r="H1845" s="81">
        <f t="shared" si="17"/>
        <v>8735000</v>
      </c>
    </row>
    <row r="1846" spans="1:8" x14ac:dyDescent="0.3">
      <c r="A1846" s="46" t="s">
        <v>86</v>
      </c>
      <c r="B1846" s="13" t="s">
        <v>5140</v>
      </c>
      <c r="C1846" s="30" t="s">
        <v>5141</v>
      </c>
      <c r="D1846" s="15" t="s">
        <v>5142</v>
      </c>
      <c r="E1846" s="17" t="s">
        <v>3</v>
      </c>
      <c r="F1846" s="15">
        <v>2022</v>
      </c>
      <c r="G1846" s="16">
        <v>340</v>
      </c>
      <c r="H1846" s="81">
        <f t="shared" si="17"/>
        <v>6950000</v>
      </c>
    </row>
    <row r="1847" spans="1:8" x14ac:dyDescent="0.3">
      <c r="A1847" s="46" t="s">
        <v>86</v>
      </c>
      <c r="B1847" s="3" t="s">
        <v>5140</v>
      </c>
      <c r="C1847" s="49" t="s">
        <v>5141</v>
      </c>
      <c r="D1847" s="20" t="s">
        <v>5142</v>
      </c>
      <c r="E1847" s="17" t="s">
        <v>3</v>
      </c>
      <c r="F1847" s="20">
        <v>2023</v>
      </c>
      <c r="G1847" s="21">
        <v>340</v>
      </c>
      <c r="H1847" s="81">
        <f t="shared" si="17"/>
        <v>6950000</v>
      </c>
    </row>
    <row r="1848" spans="1:8" x14ac:dyDescent="0.3">
      <c r="A1848" s="46" t="s">
        <v>86</v>
      </c>
      <c r="B1848" s="13" t="s">
        <v>7675</v>
      </c>
      <c r="C1848" s="30" t="s">
        <v>7676</v>
      </c>
      <c r="D1848" s="15" t="s">
        <v>5606</v>
      </c>
      <c r="E1848" s="1" t="s">
        <v>6415</v>
      </c>
      <c r="F1848" s="15">
        <v>2023</v>
      </c>
      <c r="G1848" s="16">
        <v>279</v>
      </c>
      <c r="H1848" s="81">
        <f t="shared" si="17"/>
        <v>5882500</v>
      </c>
    </row>
    <row r="1849" spans="1:8" x14ac:dyDescent="0.3">
      <c r="A1849" s="46" t="s">
        <v>86</v>
      </c>
      <c r="B1849" s="13" t="s">
        <v>7439</v>
      </c>
      <c r="C1849" s="30" t="s">
        <v>7440</v>
      </c>
      <c r="D1849" s="15" t="s">
        <v>7441</v>
      </c>
      <c r="E1849" s="17" t="s">
        <v>1054</v>
      </c>
      <c r="F1849" s="15">
        <v>2023</v>
      </c>
      <c r="G1849" s="16">
        <v>108</v>
      </c>
      <c r="H1849" s="81">
        <f>G1849/2*35000+2000000</f>
        <v>3890000</v>
      </c>
    </row>
    <row r="1850" spans="1:8" x14ac:dyDescent="0.3">
      <c r="A1850" s="46" t="s">
        <v>86</v>
      </c>
      <c r="B1850" s="13" t="s">
        <v>7903</v>
      </c>
      <c r="C1850" s="30" t="s">
        <v>7904</v>
      </c>
      <c r="D1850" s="15" t="s">
        <v>7905</v>
      </c>
      <c r="E1850" s="1" t="s">
        <v>6415</v>
      </c>
      <c r="F1850" s="15">
        <v>2023</v>
      </c>
      <c r="G1850" s="16">
        <v>463</v>
      </c>
      <c r="H1850" s="81">
        <f>G1850/2*35000+1000000</f>
        <v>9102500</v>
      </c>
    </row>
    <row r="1851" spans="1:8" x14ac:dyDescent="0.3">
      <c r="A1851" s="46" t="s">
        <v>86</v>
      </c>
      <c r="B1851" s="13" t="s">
        <v>7923</v>
      </c>
      <c r="C1851" s="30" t="s">
        <v>7924</v>
      </c>
      <c r="D1851" s="15" t="s">
        <v>7925</v>
      </c>
      <c r="E1851" s="1" t="s">
        <v>6415</v>
      </c>
      <c r="F1851" s="15">
        <v>2024</v>
      </c>
      <c r="G1851" s="16">
        <v>489</v>
      </c>
      <c r="H1851" s="81">
        <f>G1851/2*35000+1000000</f>
        <v>9557500</v>
      </c>
    </row>
    <row r="1852" spans="1:8" x14ac:dyDescent="0.3">
      <c r="A1852" s="46" t="s">
        <v>86</v>
      </c>
      <c r="B1852" s="13" t="s">
        <v>7591</v>
      </c>
      <c r="C1852" s="30" t="s">
        <v>7592</v>
      </c>
      <c r="D1852" s="15" t="s">
        <v>7593</v>
      </c>
      <c r="E1852" s="17" t="s">
        <v>1054</v>
      </c>
      <c r="F1852" s="15">
        <v>2023</v>
      </c>
      <c r="G1852" s="16">
        <v>238</v>
      </c>
      <c r="H1852" s="81">
        <f>G1852/2*35000+2000000</f>
        <v>6165000</v>
      </c>
    </row>
    <row r="1853" spans="1:8" x14ac:dyDescent="0.3">
      <c r="A1853" s="46" t="s">
        <v>86</v>
      </c>
      <c r="B1853" s="13" t="s">
        <v>7481</v>
      </c>
      <c r="C1853" s="30" t="s">
        <v>7482</v>
      </c>
      <c r="D1853" s="15" t="s">
        <v>7483</v>
      </c>
      <c r="E1853" s="1" t="s">
        <v>6415</v>
      </c>
      <c r="F1853" s="15">
        <v>2023</v>
      </c>
      <c r="G1853" s="16">
        <v>174</v>
      </c>
      <c r="H1853" s="81">
        <f>G1853/2*35000+2000000</f>
        <v>5045000</v>
      </c>
    </row>
    <row r="1854" spans="1:8" x14ac:dyDescent="0.3">
      <c r="A1854" s="46" t="s">
        <v>86</v>
      </c>
      <c r="B1854" s="13" t="s">
        <v>7608</v>
      </c>
      <c r="C1854" s="30" t="s">
        <v>7609</v>
      </c>
      <c r="D1854" s="15" t="s">
        <v>7610</v>
      </c>
      <c r="E1854" s="1" t="s">
        <v>6415</v>
      </c>
      <c r="F1854" s="15">
        <v>2023</v>
      </c>
      <c r="G1854" s="16">
        <v>247</v>
      </c>
      <c r="H1854" s="81">
        <f>G1854/2*35000+2000000</f>
        <v>6322500</v>
      </c>
    </row>
    <row r="1855" spans="1:8" x14ac:dyDescent="0.3">
      <c r="A1855" s="46" t="s">
        <v>86</v>
      </c>
      <c r="B1855" s="13" t="s">
        <v>7777</v>
      </c>
      <c r="C1855" s="30" t="s">
        <v>7778</v>
      </c>
      <c r="D1855" s="15" t="s">
        <v>7779</v>
      </c>
      <c r="E1855" s="1" t="s">
        <v>6415</v>
      </c>
      <c r="F1855" s="15">
        <v>2023</v>
      </c>
      <c r="G1855" s="16">
        <v>333</v>
      </c>
      <c r="H1855" s="81">
        <f>G1855/2*35000+1000000</f>
        <v>6827500</v>
      </c>
    </row>
    <row r="1856" spans="1:8" x14ac:dyDescent="0.3">
      <c r="A1856" s="46" t="s">
        <v>86</v>
      </c>
      <c r="B1856" s="13" t="s">
        <v>7810</v>
      </c>
      <c r="C1856" s="30" t="s">
        <v>7811</v>
      </c>
      <c r="D1856" s="15" t="s">
        <v>5517</v>
      </c>
      <c r="E1856" s="7" t="s">
        <v>154</v>
      </c>
      <c r="F1856" s="15">
        <v>2023</v>
      </c>
      <c r="G1856" s="16">
        <v>352</v>
      </c>
      <c r="H1856" s="81">
        <f>G1856/2*35000+1000000</f>
        <v>7160000</v>
      </c>
    </row>
    <row r="1857" spans="1:8" x14ac:dyDescent="0.3">
      <c r="A1857" s="46" t="s">
        <v>86</v>
      </c>
      <c r="B1857" s="13" t="s">
        <v>7662</v>
      </c>
      <c r="C1857" s="30" t="s">
        <v>7663</v>
      </c>
      <c r="D1857" s="15" t="s">
        <v>7664</v>
      </c>
      <c r="E1857" s="1" t="s">
        <v>6415</v>
      </c>
      <c r="F1857" s="15">
        <v>2024</v>
      </c>
      <c r="G1857" s="16">
        <v>274</v>
      </c>
      <c r="H1857" s="81">
        <f>G1857/2*35000+2000000</f>
        <v>6795000</v>
      </c>
    </row>
    <row r="1858" spans="1:8" x14ac:dyDescent="0.3">
      <c r="A1858" s="46" t="s">
        <v>86</v>
      </c>
      <c r="B1858" s="13" t="s">
        <v>7677</v>
      </c>
      <c r="C1858" s="30" t="s">
        <v>7678</v>
      </c>
      <c r="D1858" s="15" t="s">
        <v>7679</v>
      </c>
      <c r="E1858" s="1" t="s">
        <v>6415</v>
      </c>
      <c r="F1858" s="15">
        <v>2023</v>
      </c>
      <c r="G1858" s="16">
        <v>279</v>
      </c>
      <c r="H1858" s="81">
        <f>G1858/2*35000+1000000</f>
        <v>5882500</v>
      </c>
    </row>
    <row r="1859" spans="1:8" x14ac:dyDescent="0.3">
      <c r="A1859" s="46" t="s">
        <v>86</v>
      </c>
      <c r="B1859" s="13" t="s">
        <v>7534</v>
      </c>
      <c r="C1859" s="30" t="s">
        <v>7535</v>
      </c>
      <c r="D1859" s="15" t="s">
        <v>7536</v>
      </c>
      <c r="E1859" s="17" t="s">
        <v>6792</v>
      </c>
      <c r="F1859" s="15">
        <v>2023</v>
      </c>
      <c r="G1859" s="16">
        <v>209</v>
      </c>
      <c r="H1859" s="81">
        <f>G1859/2*35000+2000000</f>
        <v>5657500</v>
      </c>
    </row>
    <row r="1860" spans="1:8" x14ac:dyDescent="0.3">
      <c r="A1860" s="46" t="s">
        <v>86</v>
      </c>
      <c r="B1860" s="13" t="s">
        <v>7747</v>
      </c>
      <c r="C1860" s="30" t="s">
        <v>7748</v>
      </c>
      <c r="D1860" s="15" t="s">
        <v>7749</v>
      </c>
      <c r="E1860" s="1" t="s">
        <v>6415</v>
      </c>
      <c r="F1860" s="15">
        <v>2023</v>
      </c>
      <c r="G1860" s="16">
        <v>322</v>
      </c>
      <c r="H1860" s="81">
        <f>G1860/2*35000+1000000</f>
        <v>6635000</v>
      </c>
    </row>
    <row r="1861" spans="1:8" ht="27.6" x14ac:dyDescent="0.3">
      <c r="A1861" s="46" t="s">
        <v>86</v>
      </c>
      <c r="B1861" s="13" t="s">
        <v>7865</v>
      </c>
      <c r="C1861" s="30" t="s">
        <v>7866</v>
      </c>
      <c r="D1861" s="15" t="s">
        <v>1337</v>
      </c>
      <c r="E1861" s="1" t="s">
        <v>6415</v>
      </c>
      <c r="F1861" s="15">
        <v>2023</v>
      </c>
      <c r="G1861" s="16">
        <v>410</v>
      </c>
      <c r="H1861" s="81">
        <f>G1861/2*35000+1000000</f>
        <v>8175000</v>
      </c>
    </row>
    <row r="1862" spans="1:8" x14ac:dyDescent="0.3">
      <c r="A1862" s="46" t="s">
        <v>86</v>
      </c>
      <c r="B1862" s="13" t="s">
        <v>8020</v>
      </c>
      <c r="C1862" s="30" t="s">
        <v>8021</v>
      </c>
      <c r="D1862" s="15" t="s">
        <v>8022</v>
      </c>
      <c r="E1862" s="1" t="s">
        <v>6415</v>
      </c>
      <c r="F1862" s="15">
        <v>2023</v>
      </c>
      <c r="G1862" s="16">
        <v>780</v>
      </c>
      <c r="H1862" s="81">
        <f>G1862/2*25000+1000000</f>
        <v>10750000</v>
      </c>
    </row>
    <row r="1863" spans="1:8" ht="27.6" x14ac:dyDescent="0.3">
      <c r="A1863" s="46" t="s">
        <v>86</v>
      </c>
      <c r="B1863" s="13" t="s">
        <v>7706</v>
      </c>
      <c r="C1863" s="30" t="s">
        <v>7707</v>
      </c>
      <c r="D1863" s="15" t="s">
        <v>7708</v>
      </c>
      <c r="E1863" s="14" t="s">
        <v>11</v>
      </c>
      <c r="F1863" s="15">
        <v>2023</v>
      </c>
      <c r="G1863" s="16">
        <v>299</v>
      </c>
      <c r="H1863" s="81">
        <f t="shared" ref="H1863:H1868" si="18">G1863/2*35000+1000000</f>
        <v>6232500</v>
      </c>
    </row>
    <row r="1864" spans="1:8" ht="28.8" x14ac:dyDescent="0.3">
      <c r="A1864" s="46" t="s">
        <v>86</v>
      </c>
      <c r="B1864" s="3" t="s">
        <v>5289</v>
      </c>
      <c r="C1864" s="49" t="s">
        <v>5151</v>
      </c>
      <c r="D1864" s="20" t="s">
        <v>5152</v>
      </c>
      <c r="E1864" s="17" t="s">
        <v>3</v>
      </c>
      <c r="F1864" s="20">
        <v>2023</v>
      </c>
      <c r="G1864" s="21">
        <v>324</v>
      </c>
      <c r="H1864" s="81">
        <f t="shared" si="18"/>
        <v>6670000</v>
      </c>
    </row>
    <row r="1865" spans="1:8" x14ac:dyDescent="0.3">
      <c r="A1865" s="46" t="s">
        <v>86</v>
      </c>
      <c r="B1865" s="13" t="s">
        <v>7672</v>
      </c>
      <c r="C1865" s="30" t="s">
        <v>7673</v>
      </c>
      <c r="D1865" s="15" t="s">
        <v>7674</v>
      </c>
      <c r="E1865" s="1" t="s">
        <v>6415</v>
      </c>
      <c r="F1865" s="15">
        <v>2024</v>
      </c>
      <c r="G1865" s="16">
        <v>277</v>
      </c>
      <c r="H1865" s="81">
        <f t="shared" si="18"/>
        <v>5847500</v>
      </c>
    </row>
    <row r="1866" spans="1:8" x14ac:dyDescent="0.3">
      <c r="A1866" s="46" t="s">
        <v>86</v>
      </c>
      <c r="B1866" s="13" t="s">
        <v>7802</v>
      </c>
      <c r="C1866" s="30" t="s">
        <v>7803</v>
      </c>
      <c r="D1866" s="15" t="s">
        <v>5653</v>
      </c>
      <c r="E1866" s="1" t="s">
        <v>6415</v>
      </c>
      <c r="F1866" s="15">
        <v>2023</v>
      </c>
      <c r="G1866" s="16">
        <v>349</v>
      </c>
      <c r="H1866" s="81">
        <f t="shared" si="18"/>
        <v>7107500</v>
      </c>
    </row>
    <row r="1867" spans="1:8" x14ac:dyDescent="0.3">
      <c r="A1867" s="46" t="s">
        <v>86</v>
      </c>
      <c r="B1867" s="13" t="s">
        <v>7949</v>
      </c>
      <c r="C1867" s="30" t="s">
        <v>7950</v>
      </c>
      <c r="D1867" s="15" t="s">
        <v>7951</v>
      </c>
      <c r="E1867" s="1" t="s">
        <v>6415</v>
      </c>
      <c r="F1867" s="15">
        <v>2024</v>
      </c>
      <c r="G1867" s="16">
        <v>531</v>
      </c>
      <c r="H1867" s="81">
        <f t="shared" si="18"/>
        <v>10292500</v>
      </c>
    </row>
    <row r="1868" spans="1:8" x14ac:dyDescent="0.3">
      <c r="A1868" s="46" t="s">
        <v>86</v>
      </c>
      <c r="B1868" s="3" t="s">
        <v>5154</v>
      </c>
      <c r="C1868" s="49" t="s">
        <v>5155</v>
      </c>
      <c r="D1868" s="20" t="s">
        <v>5156</v>
      </c>
      <c r="E1868" s="17" t="s">
        <v>3</v>
      </c>
      <c r="F1868" s="20">
        <v>2023</v>
      </c>
      <c r="G1868" s="21">
        <v>478</v>
      </c>
      <c r="H1868" s="81">
        <f t="shared" si="18"/>
        <v>9365000</v>
      </c>
    </row>
    <row r="1869" spans="1:8" x14ac:dyDescent="0.3">
      <c r="A1869" s="46" t="s">
        <v>86</v>
      </c>
      <c r="B1869" s="3" t="s">
        <v>5157</v>
      </c>
      <c r="C1869" s="49" t="s">
        <v>5158</v>
      </c>
      <c r="D1869" s="20" t="s">
        <v>3809</v>
      </c>
      <c r="E1869" s="17" t="s">
        <v>3</v>
      </c>
      <c r="F1869" s="20">
        <v>2023</v>
      </c>
      <c r="G1869" s="21">
        <v>705</v>
      </c>
      <c r="H1869" s="81">
        <f>G1869/2*25000+1000000</f>
        <v>9812500</v>
      </c>
    </row>
    <row r="1870" spans="1:8" x14ac:dyDescent="0.3">
      <c r="A1870" s="46" t="s">
        <v>86</v>
      </c>
      <c r="B1870" s="13" t="s">
        <v>7799</v>
      </c>
      <c r="C1870" s="30" t="s">
        <v>7800</v>
      </c>
      <c r="D1870" s="15" t="s">
        <v>7801</v>
      </c>
      <c r="E1870" s="1" t="s">
        <v>6415</v>
      </c>
      <c r="F1870" s="15">
        <v>2024</v>
      </c>
      <c r="G1870" s="16">
        <v>346</v>
      </c>
      <c r="H1870" s="81">
        <f>G1870/2*35000+1000000</f>
        <v>7055000</v>
      </c>
    </row>
    <row r="1871" spans="1:8" x14ac:dyDescent="0.3">
      <c r="A1871" s="46" t="s">
        <v>86</v>
      </c>
      <c r="B1871" s="13" t="s">
        <v>7561</v>
      </c>
      <c r="C1871" s="30" t="s">
        <v>7562</v>
      </c>
      <c r="D1871" s="15" t="s">
        <v>7563</v>
      </c>
      <c r="E1871" s="1" t="s">
        <v>6415</v>
      </c>
      <c r="F1871" s="15">
        <v>2023</v>
      </c>
      <c r="G1871" s="16">
        <v>221</v>
      </c>
      <c r="H1871" s="81">
        <f>G1871/2*35000+2000000</f>
        <v>5867500</v>
      </c>
    </row>
    <row r="1872" spans="1:8" x14ac:dyDescent="0.3">
      <c r="A1872" s="46" t="s">
        <v>86</v>
      </c>
      <c r="B1872" s="13" t="s">
        <v>7442</v>
      </c>
      <c r="C1872" s="30" t="s">
        <v>7443</v>
      </c>
      <c r="D1872" s="15" t="s">
        <v>5383</v>
      </c>
      <c r="E1872" s="1" t="s">
        <v>6415</v>
      </c>
      <c r="F1872" s="15">
        <v>2023</v>
      </c>
      <c r="G1872" s="16">
        <v>116</v>
      </c>
      <c r="H1872" s="81">
        <f>G1872/2*35000+2000000</f>
        <v>4030000</v>
      </c>
    </row>
    <row r="1873" spans="1:8" x14ac:dyDescent="0.3">
      <c r="A1873" s="36" t="s">
        <v>86</v>
      </c>
      <c r="B1873" s="13" t="s">
        <v>7554</v>
      </c>
      <c r="C1873" s="30" t="s">
        <v>7555</v>
      </c>
      <c r="D1873" s="15" t="s">
        <v>7556</v>
      </c>
      <c r="E1873" s="1" t="s">
        <v>6415</v>
      </c>
      <c r="F1873" s="15">
        <v>2023</v>
      </c>
      <c r="G1873" s="16">
        <v>217</v>
      </c>
      <c r="H1873" s="81">
        <f>G1873/2*35000+2000000</f>
        <v>5797500</v>
      </c>
    </row>
    <row r="1874" spans="1:8" x14ac:dyDescent="0.3">
      <c r="A1874" s="46" t="s">
        <v>86</v>
      </c>
      <c r="B1874" s="3" t="s">
        <v>5132</v>
      </c>
      <c r="C1874" s="49" t="s">
        <v>5133</v>
      </c>
      <c r="D1874" s="20" t="s">
        <v>5134</v>
      </c>
      <c r="E1874" s="17" t="s">
        <v>3</v>
      </c>
      <c r="F1874" s="20">
        <v>2023</v>
      </c>
      <c r="G1874" s="21">
        <v>790</v>
      </c>
      <c r="H1874" s="81">
        <f>G1874/2*25000+1000000</f>
        <v>10875000</v>
      </c>
    </row>
    <row r="1875" spans="1:8" x14ac:dyDescent="0.3">
      <c r="A1875" s="46" t="s">
        <v>86</v>
      </c>
      <c r="B1875" s="13" t="s">
        <v>7688</v>
      </c>
      <c r="C1875" s="30" t="s">
        <v>7689</v>
      </c>
      <c r="D1875" s="15" t="s">
        <v>7690</v>
      </c>
      <c r="E1875" s="7" t="s">
        <v>154</v>
      </c>
      <c r="F1875" s="15">
        <v>2024</v>
      </c>
      <c r="G1875" s="16">
        <v>288</v>
      </c>
      <c r="H1875" s="81">
        <f>G1875/2*35000+1000000</f>
        <v>6040000</v>
      </c>
    </row>
    <row r="1876" spans="1:8" x14ac:dyDescent="0.3">
      <c r="A1876" s="46" t="s">
        <v>86</v>
      </c>
      <c r="B1876" s="13" t="s">
        <v>7992</v>
      </c>
      <c r="C1876" s="30" t="s">
        <v>7993</v>
      </c>
      <c r="D1876" s="15" t="s">
        <v>7994</v>
      </c>
      <c r="E1876" s="17" t="s">
        <v>6886</v>
      </c>
      <c r="F1876" s="15">
        <v>2024</v>
      </c>
      <c r="G1876" s="16">
        <v>643</v>
      </c>
      <c r="H1876" s="81">
        <f>G1876/2*25000+1000000</f>
        <v>9037500</v>
      </c>
    </row>
    <row r="1877" spans="1:8" x14ac:dyDescent="0.3">
      <c r="A1877" s="46" t="s">
        <v>86</v>
      </c>
      <c r="B1877" s="13" t="s">
        <v>7540</v>
      </c>
      <c r="C1877" s="30" t="s">
        <v>7541</v>
      </c>
      <c r="D1877" s="15" t="s">
        <v>7542</v>
      </c>
      <c r="E1877" s="1" t="s">
        <v>6415</v>
      </c>
      <c r="F1877" s="15">
        <v>2023</v>
      </c>
      <c r="G1877" s="16">
        <v>215</v>
      </c>
      <c r="H1877" s="81">
        <f>G1877/2*35000+2000000</f>
        <v>5762500</v>
      </c>
    </row>
    <row r="1878" spans="1:8" x14ac:dyDescent="0.3">
      <c r="A1878" s="36" t="s">
        <v>86</v>
      </c>
      <c r="B1878" s="13" t="s">
        <v>7980</v>
      </c>
      <c r="C1878" s="30" t="s">
        <v>7981</v>
      </c>
      <c r="D1878" s="15" t="s">
        <v>7982</v>
      </c>
      <c r="E1878" s="1" t="s">
        <v>6415</v>
      </c>
      <c r="F1878" s="15">
        <v>2023</v>
      </c>
      <c r="G1878" s="16">
        <v>615</v>
      </c>
      <c r="H1878" s="81">
        <f>G1878/2*25000+1000000</f>
        <v>8687500</v>
      </c>
    </row>
    <row r="1879" spans="1:8" x14ac:dyDescent="0.3">
      <c r="A1879" s="36" t="s">
        <v>86</v>
      </c>
      <c r="B1879" s="13" t="s">
        <v>8054</v>
      </c>
      <c r="C1879" s="30" t="s">
        <v>8055</v>
      </c>
      <c r="D1879" s="15" t="s">
        <v>8056</v>
      </c>
      <c r="E1879" s="1" t="s">
        <v>6415</v>
      </c>
      <c r="F1879" s="15">
        <v>2023</v>
      </c>
      <c r="G1879" s="16">
        <v>1144</v>
      </c>
      <c r="H1879" s="81">
        <f>G1879/2*25000+1000000</f>
        <v>15300000</v>
      </c>
    </row>
    <row r="1880" spans="1:8" x14ac:dyDescent="0.3">
      <c r="A1880" s="36" t="s">
        <v>86</v>
      </c>
      <c r="B1880" s="3" t="s">
        <v>5147</v>
      </c>
      <c r="C1880" s="49" t="s">
        <v>5148</v>
      </c>
      <c r="D1880" s="20" t="s">
        <v>5149</v>
      </c>
      <c r="E1880" s="17" t="s">
        <v>3</v>
      </c>
      <c r="F1880" s="20">
        <v>2023</v>
      </c>
      <c r="G1880" s="21">
        <v>5440</v>
      </c>
      <c r="H1880" s="81">
        <f>G1880/2*24000</f>
        <v>65280000</v>
      </c>
    </row>
    <row r="1881" spans="1:8" x14ac:dyDescent="0.3">
      <c r="A1881" s="36" t="s">
        <v>86</v>
      </c>
      <c r="B1881" s="13" t="s">
        <v>7620</v>
      </c>
      <c r="C1881" s="30" t="s">
        <v>7621</v>
      </c>
      <c r="D1881" s="15" t="s">
        <v>7622</v>
      </c>
      <c r="E1881" s="1" t="s">
        <v>6415</v>
      </c>
      <c r="F1881" s="15">
        <v>2023</v>
      </c>
      <c r="G1881" s="16">
        <v>253</v>
      </c>
      <c r="H1881" s="81">
        <f>G1881/2*35000+2000000</f>
        <v>6427500</v>
      </c>
    </row>
    <row r="1882" spans="1:8" x14ac:dyDescent="0.3">
      <c r="A1882" s="36" t="s">
        <v>86</v>
      </c>
      <c r="B1882" s="13" t="s">
        <v>7713</v>
      </c>
      <c r="C1882" s="30" t="s">
        <v>7714</v>
      </c>
      <c r="D1882" s="15" t="s">
        <v>7715</v>
      </c>
      <c r="E1882" s="1" t="s">
        <v>6415</v>
      </c>
      <c r="F1882" s="15">
        <v>2023</v>
      </c>
      <c r="G1882" s="16">
        <v>302</v>
      </c>
      <c r="H1882" s="81">
        <f>G1882/2*35000+1000000</f>
        <v>6285000</v>
      </c>
    </row>
    <row r="1883" spans="1:8" x14ac:dyDescent="0.3">
      <c r="A1883" s="36" t="s">
        <v>86</v>
      </c>
      <c r="B1883" s="13" t="s">
        <v>7543</v>
      </c>
      <c r="C1883" s="30" t="s">
        <v>7544</v>
      </c>
      <c r="D1883" s="15" t="s">
        <v>7545</v>
      </c>
      <c r="E1883" s="33" t="s">
        <v>6415</v>
      </c>
      <c r="F1883" s="15">
        <v>2023</v>
      </c>
      <c r="G1883" s="16">
        <v>215</v>
      </c>
      <c r="H1883" s="81">
        <f>G1883/2*35000+2000000</f>
        <v>5762500</v>
      </c>
    </row>
    <row r="1884" spans="1:8" x14ac:dyDescent="0.3">
      <c r="A1884" s="36" t="s">
        <v>86</v>
      </c>
      <c r="B1884" s="3" t="s">
        <v>5208</v>
      </c>
      <c r="C1884" s="49" t="s">
        <v>5209</v>
      </c>
      <c r="D1884" s="21" t="s">
        <v>5136</v>
      </c>
      <c r="E1884" s="17" t="s">
        <v>3</v>
      </c>
      <c r="F1884" s="20">
        <v>2023</v>
      </c>
      <c r="G1884" s="21">
        <v>672</v>
      </c>
      <c r="H1884" s="81">
        <f>G1884/2*25000+1000000</f>
        <v>9400000</v>
      </c>
    </row>
    <row r="1885" spans="1:8" x14ac:dyDescent="0.3">
      <c r="A1885" s="36" t="s">
        <v>86</v>
      </c>
      <c r="B1885" s="3" t="s">
        <v>5625</v>
      </c>
      <c r="C1885" s="49" t="s">
        <v>5626</v>
      </c>
      <c r="D1885" s="20" t="s">
        <v>5627</v>
      </c>
      <c r="E1885" s="7" t="s">
        <v>154</v>
      </c>
      <c r="F1885" s="20">
        <v>2023</v>
      </c>
      <c r="G1885" s="21">
        <v>450</v>
      </c>
      <c r="H1885" s="81">
        <f>G1885/2*35000+1000000</f>
        <v>8875000</v>
      </c>
    </row>
    <row r="1886" spans="1:8" x14ac:dyDescent="0.3">
      <c r="A1886" s="36" t="s">
        <v>86</v>
      </c>
      <c r="B1886" s="3" t="s">
        <v>5240</v>
      </c>
      <c r="C1886" s="49" t="s">
        <v>5241</v>
      </c>
      <c r="D1886" s="21" t="s">
        <v>5242</v>
      </c>
      <c r="E1886" s="7" t="s">
        <v>5243</v>
      </c>
      <c r="F1886" s="20">
        <v>2020</v>
      </c>
      <c r="G1886" s="21">
        <v>1328</v>
      </c>
      <c r="H1886" s="81">
        <f>G1886/2*25000+1000000</f>
        <v>17600000</v>
      </c>
    </row>
    <row r="1887" spans="1:8" x14ac:dyDescent="0.3">
      <c r="A1887" s="36" t="s">
        <v>86</v>
      </c>
      <c r="B1887" s="3" t="s">
        <v>5628</v>
      </c>
      <c r="C1887" s="49" t="s">
        <v>5629</v>
      </c>
      <c r="D1887" s="21" t="s">
        <v>5630</v>
      </c>
      <c r="E1887" s="1" t="s">
        <v>6415</v>
      </c>
      <c r="F1887" s="20">
        <v>2022</v>
      </c>
      <c r="G1887" s="21">
        <v>630</v>
      </c>
      <c r="H1887" s="81">
        <f>G1887/2*25000+1000000</f>
        <v>8875000</v>
      </c>
    </row>
    <row r="1888" spans="1:8" x14ac:dyDescent="0.3">
      <c r="A1888" s="36" t="s">
        <v>86</v>
      </c>
      <c r="B1888" s="3" t="s">
        <v>5330</v>
      </c>
      <c r="C1888" s="49" t="s">
        <v>5331</v>
      </c>
      <c r="D1888" s="21" t="s">
        <v>5332</v>
      </c>
      <c r="E1888" s="7" t="s">
        <v>750</v>
      </c>
      <c r="F1888" s="20">
        <v>2022</v>
      </c>
      <c r="G1888" s="21">
        <v>528</v>
      </c>
      <c r="H1888" s="81">
        <f>G1888/2*35000+1000000</f>
        <v>10240000</v>
      </c>
    </row>
    <row r="1889" spans="1:8" x14ac:dyDescent="0.3">
      <c r="A1889" s="46" t="s">
        <v>86</v>
      </c>
      <c r="B1889" s="3" t="s">
        <v>5566</v>
      </c>
      <c r="C1889" s="49" t="s">
        <v>5567</v>
      </c>
      <c r="D1889" s="21" t="s">
        <v>5568</v>
      </c>
      <c r="E1889" s="7" t="s">
        <v>5243</v>
      </c>
      <c r="F1889" s="20">
        <v>2021</v>
      </c>
      <c r="G1889" s="21">
        <v>848</v>
      </c>
      <c r="H1889" s="81">
        <f>G1889/2*25000+1000000</f>
        <v>11600000</v>
      </c>
    </row>
    <row r="1890" spans="1:8" x14ac:dyDescent="0.3">
      <c r="A1890" s="46" t="s">
        <v>86</v>
      </c>
      <c r="B1890" s="3" t="s">
        <v>5169</v>
      </c>
      <c r="C1890" s="49" t="s">
        <v>5170</v>
      </c>
      <c r="D1890" s="20" t="s">
        <v>5171</v>
      </c>
      <c r="E1890" s="7" t="s">
        <v>154</v>
      </c>
      <c r="F1890" s="20">
        <v>2023</v>
      </c>
      <c r="G1890" s="21">
        <v>372</v>
      </c>
      <c r="H1890" s="81">
        <f>G1890/2*35000+1000000</f>
        <v>7510000</v>
      </c>
    </row>
    <row r="1891" spans="1:8" x14ac:dyDescent="0.3">
      <c r="A1891" s="46" t="s">
        <v>86</v>
      </c>
      <c r="B1891" s="3" t="s">
        <v>5441</v>
      </c>
      <c r="C1891" s="49" t="s">
        <v>5442</v>
      </c>
      <c r="D1891" s="21" t="s">
        <v>5443</v>
      </c>
      <c r="E1891" s="7" t="s">
        <v>750</v>
      </c>
      <c r="F1891" s="20">
        <v>2023</v>
      </c>
      <c r="G1891" s="21">
        <v>500</v>
      </c>
      <c r="H1891" s="81">
        <f>G1891/2*35000+1000000</f>
        <v>9750000</v>
      </c>
    </row>
    <row r="1892" spans="1:8" x14ac:dyDescent="0.3">
      <c r="A1892" s="46" t="s">
        <v>86</v>
      </c>
      <c r="B1892" s="3" t="s">
        <v>5486</v>
      </c>
      <c r="C1892" s="49" t="s">
        <v>5487</v>
      </c>
      <c r="D1892" s="21" t="s">
        <v>5488</v>
      </c>
      <c r="E1892" s="17" t="s">
        <v>3</v>
      </c>
      <c r="F1892" s="20">
        <v>2021</v>
      </c>
      <c r="G1892" s="21">
        <v>1042</v>
      </c>
      <c r="H1892" s="81">
        <f>G1892/2*25000+1000000</f>
        <v>14025000</v>
      </c>
    </row>
    <row r="1893" spans="1:8" x14ac:dyDescent="0.3">
      <c r="A1893" s="46" t="s">
        <v>86</v>
      </c>
      <c r="B1893" s="3" t="s">
        <v>5580</v>
      </c>
      <c r="C1893" s="49" t="s">
        <v>5581</v>
      </c>
      <c r="D1893" s="20" t="s">
        <v>5582</v>
      </c>
      <c r="E1893" s="7" t="s">
        <v>154</v>
      </c>
      <c r="F1893" s="20">
        <v>2023</v>
      </c>
      <c r="G1893" s="21">
        <v>428</v>
      </c>
      <c r="H1893" s="81">
        <f t="shared" ref="H1893:H1899" si="19">G1893/2*35000+1000000</f>
        <v>8490000</v>
      </c>
    </row>
    <row r="1894" spans="1:8" x14ac:dyDescent="0.3">
      <c r="A1894" s="46" t="s">
        <v>86</v>
      </c>
      <c r="B1894" s="3" t="s">
        <v>5513</v>
      </c>
      <c r="C1894" s="49" t="s">
        <v>5514</v>
      </c>
      <c r="D1894" s="21" t="s">
        <v>5515</v>
      </c>
      <c r="E1894" s="1" t="s">
        <v>6415</v>
      </c>
      <c r="F1894" s="20">
        <v>2023</v>
      </c>
      <c r="G1894" s="21">
        <v>302</v>
      </c>
      <c r="H1894" s="81">
        <f t="shared" si="19"/>
        <v>6285000</v>
      </c>
    </row>
    <row r="1895" spans="1:8" x14ac:dyDescent="0.3">
      <c r="A1895" s="46" t="s">
        <v>86</v>
      </c>
      <c r="B1895" s="3" t="s">
        <v>5278</v>
      </c>
      <c r="C1895" s="51" t="s">
        <v>5279</v>
      </c>
      <c r="D1895" s="21" t="s">
        <v>5280</v>
      </c>
      <c r="E1895" s="7" t="s">
        <v>750</v>
      </c>
      <c r="F1895" s="20">
        <v>2023</v>
      </c>
      <c r="G1895" s="21">
        <v>438</v>
      </c>
      <c r="H1895" s="81">
        <f t="shared" si="19"/>
        <v>8665000</v>
      </c>
    </row>
    <row r="1896" spans="1:8" x14ac:dyDescent="0.3">
      <c r="A1896" s="46" t="s">
        <v>86</v>
      </c>
      <c r="B1896" s="3" t="s">
        <v>5372</v>
      </c>
      <c r="C1896" s="49" t="s">
        <v>5373</v>
      </c>
      <c r="D1896" s="21" t="s">
        <v>5374</v>
      </c>
      <c r="E1896" s="1" t="s">
        <v>6415</v>
      </c>
      <c r="F1896" s="20">
        <v>2020</v>
      </c>
      <c r="G1896" s="21">
        <v>466</v>
      </c>
      <c r="H1896" s="81">
        <f t="shared" si="19"/>
        <v>9155000</v>
      </c>
    </row>
    <row r="1897" spans="1:8" x14ac:dyDescent="0.3">
      <c r="A1897" s="46" t="s">
        <v>86</v>
      </c>
      <c r="B1897" s="3" t="s">
        <v>5357</v>
      </c>
      <c r="C1897" s="49" t="s">
        <v>5358</v>
      </c>
      <c r="D1897" s="21" t="s">
        <v>5359</v>
      </c>
      <c r="E1897" s="7" t="s">
        <v>1054</v>
      </c>
      <c r="F1897" s="20">
        <v>2023</v>
      </c>
      <c r="G1897" s="21">
        <v>306</v>
      </c>
      <c r="H1897" s="81">
        <f t="shared" si="19"/>
        <v>6355000</v>
      </c>
    </row>
    <row r="1898" spans="1:8" x14ac:dyDescent="0.3">
      <c r="A1898" s="46" t="s">
        <v>86</v>
      </c>
      <c r="B1898" s="3" t="s">
        <v>5219</v>
      </c>
      <c r="C1898" s="49" t="s">
        <v>5220</v>
      </c>
      <c r="D1898" s="21" t="s">
        <v>5221</v>
      </c>
      <c r="E1898" s="7" t="s">
        <v>750</v>
      </c>
      <c r="F1898" s="20">
        <v>2023</v>
      </c>
      <c r="G1898" s="21">
        <v>398</v>
      </c>
      <c r="H1898" s="81">
        <f t="shared" si="19"/>
        <v>7965000</v>
      </c>
    </row>
    <row r="1899" spans="1:8" x14ac:dyDescent="0.3">
      <c r="A1899" s="46" t="s">
        <v>86</v>
      </c>
      <c r="B1899" s="3" t="s">
        <v>5405</v>
      </c>
      <c r="C1899" s="49" t="s">
        <v>5406</v>
      </c>
      <c r="D1899" s="21" t="s">
        <v>5407</v>
      </c>
      <c r="E1899" s="7" t="s">
        <v>11</v>
      </c>
      <c r="F1899" s="20">
        <v>2023</v>
      </c>
      <c r="G1899" s="21">
        <v>530</v>
      </c>
      <c r="H1899" s="81">
        <f t="shared" si="19"/>
        <v>10275000</v>
      </c>
    </row>
    <row r="1900" spans="1:8" x14ac:dyDescent="0.3">
      <c r="A1900" s="46" t="s">
        <v>86</v>
      </c>
      <c r="B1900" s="3" t="s">
        <v>5633</v>
      </c>
      <c r="C1900" s="49" t="s">
        <v>5634</v>
      </c>
      <c r="D1900" s="21" t="s">
        <v>5635</v>
      </c>
      <c r="E1900" s="7" t="s">
        <v>11</v>
      </c>
      <c r="F1900" s="20">
        <v>2023</v>
      </c>
      <c r="G1900" s="21">
        <v>1018</v>
      </c>
      <c r="H1900" s="81">
        <f>G1900/2*25000+1000000</f>
        <v>13725000</v>
      </c>
    </row>
    <row r="1901" spans="1:8" x14ac:dyDescent="0.3">
      <c r="A1901" s="46" t="s">
        <v>86</v>
      </c>
      <c r="B1901" s="3" t="s">
        <v>5199</v>
      </c>
      <c r="C1901" s="51" t="s">
        <v>350</v>
      </c>
      <c r="D1901" s="21" t="s">
        <v>5200</v>
      </c>
      <c r="E1901" s="7" t="s">
        <v>5201</v>
      </c>
      <c r="F1901" s="20">
        <v>2022</v>
      </c>
      <c r="G1901" s="21">
        <v>798</v>
      </c>
      <c r="H1901" s="81">
        <f>G1901/2*25000+1000000</f>
        <v>10975000</v>
      </c>
    </row>
    <row r="1902" spans="1:8" x14ac:dyDescent="0.3">
      <c r="A1902" s="46" t="s">
        <v>86</v>
      </c>
      <c r="B1902" s="3" t="s">
        <v>5378</v>
      </c>
      <c r="C1902" s="49" t="s">
        <v>350</v>
      </c>
      <c r="D1902" s="21" t="s">
        <v>5379</v>
      </c>
      <c r="E1902" s="7" t="s">
        <v>11</v>
      </c>
      <c r="F1902" s="20">
        <v>2020</v>
      </c>
      <c r="G1902" s="21">
        <v>1626</v>
      </c>
      <c r="H1902" s="81">
        <f>G1902/2*25000+1000000</f>
        <v>21325000</v>
      </c>
    </row>
    <row r="1903" spans="1:8" ht="28.8" x14ac:dyDescent="0.3">
      <c r="A1903" s="46" t="s">
        <v>86</v>
      </c>
      <c r="B1903" s="3" t="s">
        <v>5474</v>
      </c>
      <c r="C1903" s="49" t="s">
        <v>5475</v>
      </c>
      <c r="D1903" s="21" t="s">
        <v>5476</v>
      </c>
      <c r="E1903" s="7" t="s">
        <v>11</v>
      </c>
      <c r="F1903" s="20">
        <v>2022</v>
      </c>
      <c r="G1903" s="21">
        <v>1156</v>
      </c>
      <c r="H1903" s="81">
        <f>G1903/2*25000+1000000</f>
        <v>15450000</v>
      </c>
    </row>
    <row r="1904" spans="1:8" x14ac:dyDescent="0.3">
      <c r="A1904" s="46" t="s">
        <v>86</v>
      </c>
      <c r="B1904" s="2" t="s">
        <v>84</v>
      </c>
      <c r="C1904" s="49" t="s">
        <v>85</v>
      </c>
      <c r="D1904" s="20" t="s">
        <v>87</v>
      </c>
      <c r="E1904" s="17" t="s">
        <v>3</v>
      </c>
      <c r="F1904" s="20">
        <v>2021</v>
      </c>
      <c r="G1904" s="21">
        <v>1032</v>
      </c>
      <c r="H1904" s="81">
        <f>G1904/2*25000+1000000</f>
        <v>13900000</v>
      </c>
    </row>
    <row r="1905" spans="1:8" x14ac:dyDescent="0.3">
      <c r="A1905" s="46" t="s">
        <v>86</v>
      </c>
      <c r="B1905" s="3" t="s">
        <v>5500</v>
      </c>
      <c r="C1905" s="49" t="s">
        <v>5501</v>
      </c>
      <c r="D1905" s="21" t="s">
        <v>5502</v>
      </c>
      <c r="E1905" s="7" t="s">
        <v>750</v>
      </c>
      <c r="F1905" s="20">
        <v>2021</v>
      </c>
      <c r="G1905" s="21">
        <v>410</v>
      </c>
      <c r="H1905" s="81">
        <f>G1905/2*35000+1000000</f>
        <v>8175000</v>
      </c>
    </row>
    <row r="1906" spans="1:8" x14ac:dyDescent="0.3">
      <c r="A1906" s="46" t="s">
        <v>86</v>
      </c>
      <c r="B1906" s="3" t="s">
        <v>5354</v>
      </c>
      <c r="C1906" s="49" t="s">
        <v>5355</v>
      </c>
      <c r="D1906" s="20" t="s">
        <v>5356</v>
      </c>
      <c r="E1906" s="7" t="s">
        <v>154</v>
      </c>
      <c r="F1906" s="20">
        <v>2023</v>
      </c>
      <c r="G1906" s="21">
        <v>1020</v>
      </c>
      <c r="H1906" s="81">
        <f>G1906/2*25000+1000000</f>
        <v>13750000</v>
      </c>
    </row>
    <row r="1907" spans="1:8" x14ac:dyDescent="0.3">
      <c r="A1907" s="46" t="s">
        <v>86</v>
      </c>
      <c r="B1907" s="3" t="s">
        <v>5468</v>
      </c>
      <c r="C1907" s="49" t="s">
        <v>5469</v>
      </c>
      <c r="D1907" s="21" t="s">
        <v>5470</v>
      </c>
      <c r="E1907" s="1" t="s">
        <v>6415</v>
      </c>
      <c r="F1907" s="20">
        <v>2023</v>
      </c>
      <c r="G1907" s="21">
        <v>382</v>
      </c>
      <c r="H1907" s="81">
        <f>G1907/2*35000+1000000</f>
        <v>7685000</v>
      </c>
    </row>
    <row r="1908" spans="1:8" x14ac:dyDescent="0.3">
      <c r="A1908" s="46" t="s">
        <v>86</v>
      </c>
      <c r="B1908" s="3" t="s">
        <v>5654</v>
      </c>
      <c r="C1908" s="49" t="s">
        <v>5655</v>
      </c>
      <c r="D1908" s="21" t="s">
        <v>5656</v>
      </c>
      <c r="E1908" s="7" t="s">
        <v>154</v>
      </c>
      <c r="F1908" s="20">
        <v>2021</v>
      </c>
      <c r="G1908" s="21">
        <v>508</v>
      </c>
      <c r="H1908" s="81">
        <f>G1908/2*35000+1000000</f>
        <v>9890000</v>
      </c>
    </row>
    <row r="1909" spans="1:8" x14ac:dyDescent="0.3">
      <c r="A1909" s="46" t="s">
        <v>86</v>
      </c>
      <c r="B1909" s="3" t="s">
        <v>5619</v>
      </c>
      <c r="C1909" s="49" t="s">
        <v>5620</v>
      </c>
      <c r="D1909" s="21" t="s">
        <v>5621</v>
      </c>
      <c r="E1909" s="7" t="s">
        <v>154</v>
      </c>
      <c r="F1909" s="20">
        <v>2022</v>
      </c>
      <c r="G1909" s="21">
        <v>576</v>
      </c>
      <c r="H1909" s="81">
        <f>G1909/2*25000+1000000</f>
        <v>8200000</v>
      </c>
    </row>
    <row r="1910" spans="1:8" x14ac:dyDescent="0.3">
      <c r="A1910" s="46" t="s">
        <v>86</v>
      </c>
      <c r="B1910" s="3" t="s">
        <v>5234</v>
      </c>
      <c r="C1910" s="49" t="s">
        <v>5235</v>
      </c>
      <c r="D1910" s="21" t="s">
        <v>5236</v>
      </c>
      <c r="E1910" s="7" t="s">
        <v>750</v>
      </c>
      <c r="F1910" s="20">
        <v>2023</v>
      </c>
      <c r="G1910" s="21">
        <v>510</v>
      </c>
      <c r="H1910" s="81">
        <f>G1910/2*35000+1000000</f>
        <v>9925000</v>
      </c>
    </row>
    <row r="1911" spans="1:8" x14ac:dyDescent="0.3">
      <c r="A1911" s="46" t="s">
        <v>86</v>
      </c>
      <c r="B1911" s="3" t="s">
        <v>5622</v>
      </c>
      <c r="C1911" s="49" t="s">
        <v>5623</v>
      </c>
      <c r="D1911" s="21" t="s">
        <v>5624</v>
      </c>
      <c r="E1911" s="7" t="s">
        <v>750</v>
      </c>
      <c r="F1911" s="20">
        <v>2023</v>
      </c>
      <c r="G1911" s="21">
        <v>416</v>
      </c>
      <c r="H1911" s="81">
        <f>G1911/2*35000+1000000</f>
        <v>8280000</v>
      </c>
    </row>
    <row r="1912" spans="1:8" x14ac:dyDescent="0.3">
      <c r="A1912" s="46" t="s">
        <v>86</v>
      </c>
      <c r="B1912" s="3" t="s">
        <v>5261</v>
      </c>
      <c r="C1912" s="49" t="s">
        <v>5262</v>
      </c>
      <c r="D1912" s="21" t="s">
        <v>5144</v>
      </c>
      <c r="E1912" s="17" t="s">
        <v>3</v>
      </c>
      <c r="F1912" s="20">
        <v>2023</v>
      </c>
      <c r="G1912" s="21">
        <v>544</v>
      </c>
      <c r="H1912" s="81">
        <f>G1912/2*35000+1000000</f>
        <v>10520000</v>
      </c>
    </row>
    <row r="1913" spans="1:8" x14ac:dyDescent="0.3">
      <c r="A1913" s="46" t="s">
        <v>86</v>
      </c>
      <c r="B1913" s="3" t="s">
        <v>5426</v>
      </c>
      <c r="C1913" s="49" t="s">
        <v>5427</v>
      </c>
      <c r="D1913" s="20" t="s">
        <v>5428</v>
      </c>
      <c r="E1913" s="7" t="s">
        <v>154</v>
      </c>
      <c r="F1913" s="20">
        <v>2023</v>
      </c>
      <c r="G1913" s="21">
        <v>1056</v>
      </c>
      <c r="H1913" s="81">
        <f>G1913/2*25000+1000000</f>
        <v>14200000</v>
      </c>
    </row>
    <row r="1914" spans="1:8" x14ac:dyDescent="0.3">
      <c r="A1914" s="46" t="s">
        <v>86</v>
      </c>
      <c r="B1914" s="3" t="s">
        <v>5465</v>
      </c>
      <c r="C1914" s="49" t="s">
        <v>5466</v>
      </c>
      <c r="D1914" s="20" t="s">
        <v>5467</v>
      </c>
      <c r="E1914" s="7" t="s">
        <v>154</v>
      </c>
      <c r="F1914" s="20">
        <v>2023</v>
      </c>
      <c r="G1914" s="21">
        <v>820</v>
      </c>
      <c r="H1914" s="81">
        <f>G1914/2*25000+1000000</f>
        <v>11250000</v>
      </c>
    </row>
    <row r="1915" spans="1:8" x14ac:dyDescent="0.3">
      <c r="A1915" s="46" t="s">
        <v>86</v>
      </c>
      <c r="B1915" s="3" t="s">
        <v>5312</v>
      </c>
      <c r="C1915" s="49" t="s">
        <v>5313</v>
      </c>
      <c r="D1915" s="21" t="s">
        <v>5314</v>
      </c>
      <c r="E1915" s="7" t="s">
        <v>25</v>
      </c>
      <c r="F1915" s="20">
        <v>2023</v>
      </c>
      <c r="G1915" s="21">
        <v>1520</v>
      </c>
      <c r="H1915" s="81">
        <f>G1915/2*25000+1000000</f>
        <v>20000000</v>
      </c>
    </row>
    <row r="1916" spans="1:8" x14ac:dyDescent="0.3">
      <c r="A1916" s="46" t="s">
        <v>86</v>
      </c>
      <c r="B1916" s="3" t="s">
        <v>5396</v>
      </c>
      <c r="C1916" s="49" t="s">
        <v>5397</v>
      </c>
      <c r="D1916" s="29" t="s">
        <v>5398</v>
      </c>
      <c r="E1916" s="7" t="s">
        <v>1681</v>
      </c>
      <c r="F1916" s="20">
        <v>2021</v>
      </c>
      <c r="G1916" s="21">
        <v>230</v>
      </c>
      <c r="H1916" s="81">
        <f>G1916/2*35000+2000000</f>
        <v>6025000</v>
      </c>
    </row>
    <row r="1917" spans="1:8" x14ac:dyDescent="0.3">
      <c r="A1917" s="46" t="s">
        <v>86</v>
      </c>
      <c r="B1917" s="3" t="s">
        <v>5339</v>
      </c>
      <c r="C1917" s="49" t="s">
        <v>5340</v>
      </c>
      <c r="D1917" s="21" t="s">
        <v>5341</v>
      </c>
      <c r="E1917" s="1" t="s">
        <v>6415</v>
      </c>
      <c r="F1917" s="20">
        <v>2023</v>
      </c>
      <c r="G1917" s="21">
        <v>234</v>
      </c>
      <c r="H1917" s="81">
        <f>G1917/2*35000+2000000</f>
        <v>6095000</v>
      </c>
    </row>
    <row r="1918" spans="1:8" x14ac:dyDescent="0.3">
      <c r="A1918" s="46" t="s">
        <v>86</v>
      </c>
      <c r="B1918" s="3" t="s">
        <v>5315</v>
      </c>
      <c r="C1918" s="49" t="s">
        <v>5316</v>
      </c>
      <c r="D1918" s="21" t="s">
        <v>5317</v>
      </c>
      <c r="E1918" s="7" t="s">
        <v>5201</v>
      </c>
      <c r="F1918" s="20">
        <v>2019</v>
      </c>
      <c r="G1918" s="21">
        <v>308</v>
      </c>
      <c r="H1918" s="81">
        <f>G1918/2*35000+1000000</f>
        <v>6390000</v>
      </c>
    </row>
    <row r="1919" spans="1:8" x14ac:dyDescent="0.3">
      <c r="A1919" s="46" t="s">
        <v>86</v>
      </c>
      <c r="B1919" s="3" t="s">
        <v>2395</v>
      </c>
      <c r="C1919" s="49" t="s">
        <v>2396</v>
      </c>
      <c r="D1919" s="23" t="s">
        <v>2397</v>
      </c>
      <c r="E1919" s="7" t="s">
        <v>154</v>
      </c>
      <c r="F1919" s="20">
        <v>2023</v>
      </c>
      <c r="G1919" s="21">
        <v>580</v>
      </c>
      <c r="H1919" s="81">
        <f>G1919/2*25000+1000000</f>
        <v>8250000</v>
      </c>
    </row>
    <row r="1920" spans="1:8" x14ac:dyDescent="0.3">
      <c r="A1920" s="46" t="s">
        <v>86</v>
      </c>
      <c r="B1920" s="3" t="s">
        <v>5327</v>
      </c>
      <c r="C1920" s="49" t="s">
        <v>5328</v>
      </c>
      <c r="D1920" s="21" t="s">
        <v>5329</v>
      </c>
      <c r="E1920" s="7" t="s">
        <v>154</v>
      </c>
      <c r="F1920" s="20">
        <v>2021</v>
      </c>
      <c r="G1920" s="21">
        <v>458</v>
      </c>
      <c r="H1920" s="81">
        <f>G1920/2*35000+1000000</f>
        <v>9015000</v>
      </c>
    </row>
    <row r="1921" spans="1:8" x14ac:dyDescent="0.3">
      <c r="A1921" s="46" t="s">
        <v>86</v>
      </c>
      <c r="B1921" s="3" t="s">
        <v>5639</v>
      </c>
      <c r="C1921" s="49" t="s">
        <v>5640</v>
      </c>
      <c r="D1921" s="21" t="s">
        <v>5641</v>
      </c>
      <c r="E1921" s="7" t="s">
        <v>11</v>
      </c>
      <c r="F1921" s="20">
        <v>2022</v>
      </c>
      <c r="G1921" s="21">
        <v>588</v>
      </c>
      <c r="H1921" s="81">
        <f>G1921/2*25000+1000000</f>
        <v>8350000</v>
      </c>
    </row>
    <row r="1922" spans="1:8" ht="28.8" x14ac:dyDescent="0.3">
      <c r="A1922" s="46" t="s">
        <v>86</v>
      </c>
      <c r="B1922" s="3" t="s">
        <v>5275</v>
      </c>
      <c r="C1922" s="49" t="s">
        <v>5276</v>
      </c>
      <c r="D1922" s="21" t="s">
        <v>5277</v>
      </c>
      <c r="E1922" s="7" t="s">
        <v>11</v>
      </c>
      <c r="F1922" s="20">
        <v>2021</v>
      </c>
      <c r="G1922" s="21">
        <v>212</v>
      </c>
      <c r="H1922" s="81">
        <f>G1922/2*35000+2000000</f>
        <v>5710000</v>
      </c>
    </row>
    <row r="1923" spans="1:8" x14ac:dyDescent="0.3">
      <c r="A1923" s="46" t="s">
        <v>86</v>
      </c>
      <c r="B1923" s="3" t="s">
        <v>5159</v>
      </c>
      <c r="C1923" s="49" t="s">
        <v>5160</v>
      </c>
      <c r="D1923" s="21" t="s">
        <v>5161</v>
      </c>
      <c r="E1923" s="7" t="s">
        <v>5162</v>
      </c>
      <c r="F1923" s="20">
        <v>2021</v>
      </c>
      <c r="G1923" s="21">
        <v>310</v>
      </c>
      <c r="H1923" s="81">
        <f>G1923/2*35000+1000000</f>
        <v>6425000</v>
      </c>
    </row>
    <row r="1924" spans="1:8" x14ac:dyDescent="0.3">
      <c r="A1924" s="46" t="s">
        <v>86</v>
      </c>
      <c r="B1924" s="3" t="s">
        <v>5363</v>
      </c>
      <c r="C1924" s="49" t="s">
        <v>5364</v>
      </c>
      <c r="D1924" s="21" t="s">
        <v>5365</v>
      </c>
      <c r="E1924" s="7" t="s">
        <v>11</v>
      </c>
      <c r="F1924" s="20">
        <v>2023</v>
      </c>
      <c r="G1924" s="21">
        <v>664</v>
      </c>
      <c r="H1924" s="81">
        <f>G1924/2*25000+1000000</f>
        <v>9300000</v>
      </c>
    </row>
    <row r="1925" spans="1:8" x14ac:dyDescent="0.3">
      <c r="A1925" s="46" t="s">
        <v>86</v>
      </c>
      <c r="B1925" s="3" t="s">
        <v>5444</v>
      </c>
      <c r="C1925" s="49" t="s">
        <v>5445</v>
      </c>
      <c r="D1925" s="21" t="s">
        <v>5446</v>
      </c>
      <c r="E1925" s="7" t="s">
        <v>154</v>
      </c>
      <c r="F1925" s="20">
        <v>2023</v>
      </c>
      <c r="G1925" s="21">
        <v>516</v>
      </c>
      <c r="H1925" s="81">
        <f>G1925/2*35000+1000000</f>
        <v>10030000</v>
      </c>
    </row>
    <row r="1926" spans="1:8" x14ac:dyDescent="0.3">
      <c r="A1926" s="36" t="s">
        <v>86</v>
      </c>
      <c r="B1926" s="13" t="s">
        <v>8029</v>
      </c>
      <c r="C1926" s="30" t="s">
        <v>8030</v>
      </c>
      <c r="D1926" s="15" t="s">
        <v>8031</v>
      </c>
      <c r="E1926" s="1" t="s">
        <v>6415</v>
      </c>
      <c r="F1926" s="15">
        <v>2023</v>
      </c>
      <c r="G1926" s="16">
        <v>912</v>
      </c>
      <c r="H1926" s="81">
        <f>G1926/2*25000+1000000</f>
        <v>12400000</v>
      </c>
    </row>
    <row r="1927" spans="1:8" x14ac:dyDescent="0.3">
      <c r="A1927" s="46" t="s">
        <v>86</v>
      </c>
      <c r="B1927" s="3" t="s">
        <v>5380</v>
      </c>
      <c r="C1927" s="49" t="s">
        <v>5381</v>
      </c>
      <c r="D1927" s="21" t="s">
        <v>5382</v>
      </c>
      <c r="E1927" s="7" t="s">
        <v>11</v>
      </c>
      <c r="F1927" s="20">
        <v>2023</v>
      </c>
      <c r="G1927" s="21">
        <v>310</v>
      </c>
      <c r="H1927" s="81">
        <f>G1927/2*35000+1000000</f>
        <v>6425000</v>
      </c>
    </row>
    <row r="1928" spans="1:8" x14ac:dyDescent="0.3">
      <c r="A1928" s="46" t="s">
        <v>86</v>
      </c>
      <c r="B1928" s="3" t="s">
        <v>5557</v>
      </c>
      <c r="C1928" s="49" t="s">
        <v>5558</v>
      </c>
      <c r="D1928" s="21" t="s">
        <v>5559</v>
      </c>
      <c r="E1928" s="7" t="s">
        <v>11</v>
      </c>
      <c r="F1928" s="20">
        <v>2020</v>
      </c>
      <c r="G1928" s="21">
        <v>410</v>
      </c>
      <c r="H1928" s="81">
        <f>G1928/2*35000+1000000</f>
        <v>8175000</v>
      </c>
    </row>
    <row r="1929" spans="1:8" x14ac:dyDescent="0.3">
      <c r="A1929" s="46" t="s">
        <v>86</v>
      </c>
      <c r="B1929" s="3" t="s">
        <v>5163</v>
      </c>
      <c r="C1929" s="49" t="s">
        <v>5164</v>
      </c>
      <c r="D1929" s="21" t="s">
        <v>5165</v>
      </c>
      <c r="E1929" s="17" t="s">
        <v>3</v>
      </c>
      <c r="F1929" s="20">
        <v>2021</v>
      </c>
      <c r="G1929" s="21">
        <v>176</v>
      </c>
      <c r="H1929" s="81">
        <f>G1929/2*35000+2000000</f>
        <v>5080000</v>
      </c>
    </row>
    <row r="1930" spans="1:8" x14ac:dyDescent="0.3">
      <c r="A1930" s="46" t="s">
        <v>86</v>
      </c>
      <c r="B1930" s="3" t="s">
        <v>5259</v>
      </c>
      <c r="C1930" s="49" t="s">
        <v>5260</v>
      </c>
      <c r="D1930" s="21" t="s">
        <v>5143</v>
      </c>
      <c r="E1930" s="17" t="s">
        <v>3</v>
      </c>
      <c r="F1930" s="20">
        <v>2023</v>
      </c>
      <c r="G1930" s="21">
        <v>624</v>
      </c>
      <c r="H1930" s="81">
        <f>G1930/2*25000+1000000</f>
        <v>8800000</v>
      </c>
    </row>
    <row r="1931" spans="1:8" x14ac:dyDescent="0.3">
      <c r="A1931" s="46" t="s">
        <v>86</v>
      </c>
      <c r="B1931" s="3" t="s">
        <v>5438</v>
      </c>
      <c r="C1931" s="49" t="s">
        <v>5439</v>
      </c>
      <c r="D1931" s="21" t="s">
        <v>5440</v>
      </c>
      <c r="E1931" s="7" t="s">
        <v>5201</v>
      </c>
      <c r="F1931" s="20">
        <v>2020</v>
      </c>
      <c r="G1931" s="21">
        <v>2300</v>
      </c>
      <c r="H1931" s="81">
        <f>G1931/2*24000</f>
        <v>27600000</v>
      </c>
    </row>
    <row r="1932" spans="1:8" ht="28.8" x14ac:dyDescent="0.3">
      <c r="A1932" s="46" t="s">
        <v>86</v>
      </c>
      <c r="B1932" s="3" t="s">
        <v>5228</v>
      </c>
      <c r="C1932" s="49" t="s">
        <v>5229</v>
      </c>
      <c r="D1932" s="21" t="s">
        <v>5230</v>
      </c>
      <c r="E1932" s="1" t="s">
        <v>6415</v>
      </c>
      <c r="F1932" s="20">
        <v>2022</v>
      </c>
      <c r="G1932" s="21">
        <v>342</v>
      </c>
      <c r="H1932" s="81">
        <f>G1932/2*35000+1000000</f>
        <v>6985000</v>
      </c>
    </row>
    <row r="1933" spans="1:8" x14ac:dyDescent="0.3">
      <c r="A1933" s="46" t="s">
        <v>86</v>
      </c>
      <c r="B1933" s="3" t="s">
        <v>5498</v>
      </c>
      <c r="C1933" s="49" t="s">
        <v>5499</v>
      </c>
      <c r="D1933" s="21" t="s">
        <v>5153</v>
      </c>
      <c r="E1933" s="17" t="s">
        <v>3</v>
      </c>
      <c r="F1933" s="20">
        <v>2023</v>
      </c>
      <c r="G1933" s="21">
        <v>756</v>
      </c>
      <c r="H1933" s="81">
        <f>G1933/2*25000+1000000</f>
        <v>10450000</v>
      </c>
    </row>
    <row r="1934" spans="1:8" x14ac:dyDescent="0.3">
      <c r="A1934" s="46" t="s">
        <v>86</v>
      </c>
      <c r="B1934" s="3" t="s">
        <v>5577</v>
      </c>
      <c r="C1934" s="49" t="s">
        <v>5578</v>
      </c>
      <c r="D1934" s="21" t="s">
        <v>5579</v>
      </c>
      <c r="E1934" s="7" t="s">
        <v>5201</v>
      </c>
      <c r="F1934" s="20">
        <v>2020</v>
      </c>
      <c r="G1934" s="21">
        <v>474</v>
      </c>
      <c r="H1934" s="81">
        <f>G1934/2*35000+1000000</f>
        <v>9295000</v>
      </c>
    </row>
    <row r="1935" spans="1:8" x14ac:dyDescent="0.3">
      <c r="A1935" s="46" t="s">
        <v>86</v>
      </c>
      <c r="B1935" s="3" t="s">
        <v>5375</v>
      </c>
      <c r="C1935" s="49" t="s">
        <v>5376</v>
      </c>
      <c r="D1935" s="21" t="s">
        <v>5377</v>
      </c>
      <c r="E1935" s="1" t="s">
        <v>6415</v>
      </c>
      <c r="F1935" s="20">
        <v>2023</v>
      </c>
      <c r="G1935" s="21">
        <v>270</v>
      </c>
      <c r="H1935" s="81">
        <f>G1935/2*35000+2000000</f>
        <v>6725000</v>
      </c>
    </row>
    <row r="1936" spans="1:8" ht="28.8" x14ac:dyDescent="0.3">
      <c r="A1936" s="46" t="s">
        <v>86</v>
      </c>
      <c r="B1936" s="3" t="s">
        <v>5508</v>
      </c>
      <c r="C1936" s="49" t="s">
        <v>5376</v>
      </c>
      <c r="D1936" s="21" t="s">
        <v>5509</v>
      </c>
      <c r="E1936" s="7" t="s">
        <v>11</v>
      </c>
      <c r="F1936" s="20">
        <v>2023</v>
      </c>
      <c r="G1936" s="21">
        <v>500</v>
      </c>
      <c r="H1936" s="81">
        <f>G1936/2*35000+1000000</f>
        <v>9750000</v>
      </c>
    </row>
    <row r="1937" spans="1:8" x14ac:dyDescent="0.3">
      <c r="A1937" s="46" t="s">
        <v>86</v>
      </c>
      <c r="B1937" s="3" t="s">
        <v>5471</v>
      </c>
      <c r="C1937" s="49" t="s">
        <v>5472</v>
      </c>
      <c r="D1937" s="21" t="s">
        <v>5473</v>
      </c>
      <c r="E1937" s="7" t="s">
        <v>11</v>
      </c>
      <c r="F1937" s="20">
        <v>2023</v>
      </c>
      <c r="G1937" s="21">
        <v>200</v>
      </c>
      <c r="H1937" s="81">
        <f>G1937/2*35000+2000000</f>
        <v>5500000</v>
      </c>
    </row>
    <row r="1938" spans="1:8" x14ac:dyDescent="0.3">
      <c r="A1938" s="46" t="s">
        <v>86</v>
      </c>
      <c r="B1938" s="3" t="s">
        <v>5536</v>
      </c>
      <c r="C1938" s="52" t="s">
        <v>5537</v>
      </c>
      <c r="D1938" s="20" t="s">
        <v>5538</v>
      </c>
      <c r="E1938" s="7" t="s">
        <v>154</v>
      </c>
      <c r="F1938" s="20">
        <v>2023</v>
      </c>
      <c r="G1938" s="21">
        <v>492</v>
      </c>
      <c r="H1938" s="81">
        <f>G1938/2*35000+1000000</f>
        <v>9610000</v>
      </c>
    </row>
    <row r="1939" spans="1:8" x14ac:dyDescent="0.3">
      <c r="A1939" s="46" t="s">
        <v>86</v>
      </c>
      <c r="B1939" s="3" t="s">
        <v>5604</v>
      </c>
      <c r="C1939" s="49" t="s">
        <v>5605</v>
      </c>
      <c r="D1939" s="21" t="s">
        <v>5606</v>
      </c>
      <c r="E1939" s="1" t="s">
        <v>6415</v>
      </c>
      <c r="F1939" s="20">
        <v>2023</v>
      </c>
      <c r="G1939" s="21">
        <v>280</v>
      </c>
      <c r="H1939" s="81">
        <f>G1939/2*35000+1000000</f>
        <v>5900000</v>
      </c>
    </row>
    <row r="1940" spans="1:8" ht="28.8" x14ac:dyDescent="0.3">
      <c r="A1940" s="46" t="s">
        <v>86</v>
      </c>
      <c r="B1940" s="3" t="s">
        <v>5524</v>
      </c>
      <c r="C1940" s="49" t="s">
        <v>5525</v>
      </c>
      <c r="D1940" s="21" t="s">
        <v>5526</v>
      </c>
      <c r="E1940" s="7" t="s">
        <v>11</v>
      </c>
      <c r="F1940" s="20">
        <v>2022</v>
      </c>
      <c r="G1940" s="21">
        <v>308</v>
      </c>
      <c r="H1940" s="81">
        <f>G1940/2*35000+1000000</f>
        <v>6390000</v>
      </c>
    </row>
    <row r="1941" spans="1:8" x14ac:dyDescent="0.3">
      <c r="A1941" s="46" t="s">
        <v>86</v>
      </c>
      <c r="B1941" s="3" t="s">
        <v>5651</v>
      </c>
      <c r="C1941" s="49" t="s">
        <v>5652</v>
      </c>
      <c r="D1941" s="21" t="s">
        <v>5653</v>
      </c>
      <c r="E1941" s="1" t="s">
        <v>6415</v>
      </c>
      <c r="F1941" s="20">
        <v>2023</v>
      </c>
      <c r="G1941" s="21">
        <v>350</v>
      </c>
      <c r="H1941" s="81">
        <f>G1941/2*35000+1000000</f>
        <v>7125000</v>
      </c>
    </row>
    <row r="1942" spans="1:8" x14ac:dyDescent="0.3">
      <c r="A1942" s="46" t="s">
        <v>86</v>
      </c>
      <c r="B1942" s="3" t="s">
        <v>5560</v>
      </c>
      <c r="C1942" s="49" t="s">
        <v>5561</v>
      </c>
      <c r="D1942" s="21" t="s">
        <v>5562</v>
      </c>
      <c r="E1942" s="7" t="s">
        <v>11</v>
      </c>
      <c r="F1942" s="20">
        <v>2021</v>
      </c>
      <c r="G1942" s="21">
        <v>430</v>
      </c>
      <c r="H1942" s="81">
        <f>G1942/2*35000+1000000</f>
        <v>8525000</v>
      </c>
    </row>
    <row r="1943" spans="1:8" x14ac:dyDescent="0.3">
      <c r="A1943" s="36" t="s">
        <v>86</v>
      </c>
      <c r="B1943" s="3" t="s">
        <v>5369</v>
      </c>
      <c r="C1943" s="49" t="s">
        <v>5370</v>
      </c>
      <c r="D1943" s="20" t="s">
        <v>5371</v>
      </c>
      <c r="E1943" s="7" t="s">
        <v>154</v>
      </c>
      <c r="F1943" s="20">
        <v>2023</v>
      </c>
      <c r="G1943" s="21">
        <v>562</v>
      </c>
      <c r="H1943" s="81">
        <f>G1943/2*25000+1000000</f>
        <v>8025000</v>
      </c>
    </row>
    <row r="1944" spans="1:8" x14ac:dyDescent="0.3">
      <c r="A1944" s="46" t="s">
        <v>86</v>
      </c>
      <c r="B1944" s="3" t="s">
        <v>5548</v>
      </c>
      <c r="C1944" s="49" t="s">
        <v>5549</v>
      </c>
      <c r="D1944" s="21" t="s">
        <v>5550</v>
      </c>
      <c r="E1944" s="7" t="s">
        <v>11</v>
      </c>
      <c r="F1944" s="20">
        <v>2022</v>
      </c>
      <c r="G1944" s="21">
        <v>240</v>
      </c>
      <c r="H1944" s="81">
        <f>G1944/2*35000+2000000</f>
        <v>6200000</v>
      </c>
    </row>
    <row r="1945" spans="1:8" x14ac:dyDescent="0.3">
      <c r="A1945" s="46" t="s">
        <v>86</v>
      </c>
      <c r="B1945" s="3" t="s">
        <v>5583</v>
      </c>
      <c r="C1945" s="49" t="s">
        <v>5584</v>
      </c>
      <c r="D1945" s="21" t="s">
        <v>5585</v>
      </c>
      <c r="E1945" s="7" t="s">
        <v>5586</v>
      </c>
      <c r="F1945" s="20">
        <v>2023</v>
      </c>
      <c r="G1945" s="21">
        <v>1078</v>
      </c>
      <c r="H1945" s="81">
        <f>G1945/2*25000+1000000</f>
        <v>14475000</v>
      </c>
    </row>
    <row r="1946" spans="1:8" x14ac:dyDescent="0.3">
      <c r="A1946" s="46" t="s">
        <v>86</v>
      </c>
      <c r="B1946" s="3" t="s">
        <v>5309</v>
      </c>
      <c r="C1946" s="49" t="s">
        <v>5310</v>
      </c>
      <c r="D1946" s="21" t="s">
        <v>5311</v>
      </c>
      <c r="E1946" s="1" t="s">
        <v>6415</v>
      </c>
      <c r="F1946" s="20">
        <v>2023</v>
      </c>
      <c r="G1946" s="21">
        <v>336</v>
      </c>
      <c r="H1946" s="81">
        <f>G1946/2*35000+1000000</f>
        <v>6880000</v>
      </c>
    </row>
    <row r="1947" spans="1:8" x14ac:dyDescent="0.3">
      <c r="A1947" s="46" t="s">
        <v>86</v>
      </c>
      <c r="B1947" s="3" t="s">
        <v>5411</v>
      </c>
      <c r="C1947" s="52" t="s">
        <v>5412</v>
      </c>
      <c r="D1947" s="21" t="s">
        <v>5413</v>
      </c>
      <c r="E1947" s="7" t="s">
        <v>154</v>
      </c>
      <c r="F1947" s="20">
        <v>2021</v>
      </c>
      <c r="G1947" s="21">
        <v>580</v>
      </c>
      <c r="H1947" s="81">
        <f>G1947/2*25000+1000000</f>
        <v>8250000</v>
      </c>
    </row>
    <row r="1948" spans="1:8" x14ac:dyDescent="0.3">
      <c r="A1948" s="46" t="s">
        <v>86</v>
      </c>
      <c r="B1948" s="3" t="s">
        <v>5521</v>
      </c>
      <c r="C1948" s="49" t="s">
        <v>5522</v>
      </c>
      <c r="D1948" s="20" t="s">
        <v>5523</v>
      </c>
      <c r="E1948" s="7" t="s">
        <v>154</v>
      </c>
      <c r="F1948" s="20">
        <v>2023</v>
      </c>
      <c r="G1948" s="21">
        <v>528</v>
      </c>
      <c r="H1948" s="81">
        <f>G1948/2*35000+1000000</f>
        <v>10240000</v>
      </c>
    </row>
    <row r="1949" spans="1:8" x14ac:dyDescent="0.3">
      <c r="A1949" s="46" t="s">
        <v>86</v>
      </c>
      <c r="B1949" s="3" t="s">
        <v>5554</v>
      </c>
      <c r="C1949" s="49" t="s">
        <v>5555</v>
      </c>
      <c r="D1949" s="21" t="s">
        <v>5556</v>
      </c>
      <c r="E1949" s="7" t="s">
        <v>11</v>
      </c>
      <c r="F1949" s="20">
        <v>2023</v>
      </c>
      <c r="G1949" s="21">
        <v>350</v>
      </c>
      <c r="H1949" s="81">
        <f>G1949/2*35000+1000000</f>
        <v>7125000</v>
      </c>
    </row>
    <row r="1950" spans="1:8" x14ac:dyDescent="0.3">
      <c r="A1950" s="46" t="s">
        <v>86</v>
      </c>
      <c r="B1950" s="3" t="s">
        <v>5495</v>
      </c>
      <c r="C1950" s="49" t="s">
        <v>5496</v>
      </c>
      <c r="D1950" s="21" t="s">
        <v>5497</v>
      </c>
      <c r="E1950" s="1" t="s">
        <v>6415</v>
      </c>
      <c r="F1950" s="20">
        <v>2021</v>
      </c>
      <c r="G1950" s="21">
        <v>420</v>
      </c>
      <c r="H1950" s="81">
        <f>G1950/2*35000+1000000</f>
        <v>8350000</v>
      </c>
    </row>
    <row r="1951" spans="1:8" ht="28.8" x14ac:dyDescent="0.3">
      <c r="A1951" s="46" t="s">
        <v>86</v>
      </c>
      <c r="B1951" s="3" t="s">
        <v>5447</v>
      </c>
      <c r="C1951" s="49" t="s">
        <v>5448</v>
      </c>
      <c r="D1951" s="21" t="s">
        <v>5449</v>
      </c>
      <c r="E1951" s="7" t="s">
        <v>750</v>
      </c>
      <c r="F1951" s="20">
        <v>2022</v>
      </c>
      <c r="G1951" s="21">
        <v>600</v>
      </c>
      <c r="H1951" s="81">
        <f>G1951/2*25000+1000000</f>
        <v>8500000</v>
      </c>
    </row>
    <row r="1952" spans="1:8" x14ac:dyDescent="0.3">
      <c r="A1952" s="46" t="s">
        <v>86</v>
      </c>
      <c r="B1952" s="3" t="s">
        <v>5333</v>
      </c>
      <c r="C1952" s="49" t="s">
        <v>5334</v>
      </c>
      <c r="D1952" s="20" t="s">
        <v>5335</v>
      </c>
      <c r="E1952" s="7" t="s">
        <v>154</v>
      </c>
      <c r="F1952" s="20">
        <v>2023</v>
      </c>
      <c r="G1952" s="21">
        <v>384</v>
      </c>
      <c r="H1952" s="81">
        <f>G1952/2*35000+1000000</f>
        <v>7720000</v>
      </c>
    </row>
    <row r="1953" spans="1:8" x14ac:dyDescent="0.3">
      <c r="A1953" s="46" t="s">
        <v>86</v>
      </c>
      <c r="B1953" s="3" t="s">
        <v>5253</v>
      </c>
      <c r="C1953" s="49" t="s">
        <v>5254</v>
      </c>
      <c r="D1953" s="21" t="s">
        <v>5255</v>
      </c>
      <c r="E1953" s="1" t="s">
        <v>6415</v>
      </c>
      <c r="F1953" s="20">
        <v>2021</v>
      </c>
      <c r="G1953" s="21">
        <v>214</v>
      </c>
      <c r="H1953" s="81">
        <f>G1953/2*35000+2000000</f>
        <v>5745000</v>
      </c>
    </row>
    <row r="1954" spans="1:8" x14ac:dyDescent="0.3">
      <c r="A1954" s="46" t="s">
        <v>86</v>
      </c>
      <c r="B1954" s="3" t="s">
        <v>5597</v>
      </c>
      <c r="C1954" s="49" t="s">
        <v>5598</v>
      </c>
      <c r="D1954" s="21" t="s">
        <v>5599</v>
      </c>
      <c r="E1954" s="90" t="s">
        <v>5600</v>
      </c>
      <c r="F1954" s="20">
        <v>2021</v>
      </c>
      <c r="G1954" s="21">
        <v>264</v>
      </c>
      <c r="H1954" s="81">
        <f>G1954/2*35000+2000000</f>
        <v>6620000</v>
      </c>
    </row>
    <row r="1955" spans="1:8" x14ac:dyDescent="0.3">
      <c r="A1955" s="46" t="s">
        <v>86</v>
      </c>
      <c r="B1955" s="3" t="s">
        <v>5593</v>
      </c>
      <c r="C1955" s="49" t="s">
        <v>5594</v>
      </c>
      <c r="D1955" s="18" t="s">
        <v>5595</v>
      </c>
      <c r="E1955" s="17" t="s">
        <v>3</v>
      </c>
      <c r="F1955" s="20">
        <v>2024</v>
      </c>
      <c r="G1955" s="21">
        <v>872</v>
      </c>
      <c r="H1955" s="81">
        <f>G1955/2*25000+1000000</f>
        <v>11900000</v>
      </c>
    </row>
    <row r="1956" spans="1:8" ht="28.8" x14ac:dyDescent="0.3">
      <c r="A1956" s="46" t="s">
        <v>86</v>
      </c>
      <c r="B1956" s="3" t="s">
        <v>5178</v>
      </c>
      <c r="C1956" s="49" t="s">
        <v>5179</v>
      </c>
      <c r="D1956" s="21" t="s">
        <v>5180</v>
      </c>
      <c r="E1956" s="7" t="s">
        <v>5181</v>
      </c>
      <c r="F1956" s="20">
        <v>2022</v>
      </c>
      <c r="G1956" s="21">
        <v>1038</v>
      </c>
      <c r="H1956" s="81">
        <f>G1956/2*25000+1000000</f>
        <v>13975000</v>
      </c>
    </row>
    <row r="1957" spans="1:8" x14ac:dyDescent="0.3">
      <c r="A1957" s="46" t="s">
        <v>86</v>
      </c>
      <c r="B1957" s="3" t="s">
        <v>5616</v>
      </c>
      <c r="C1957" s="49" t="s">
        <v>5617</v>
      </c>
      <c r="D1957" s="21" t="s">
        <v>5618</v>
      </c>
      <c r="E1957" s="32" t="s">
        <v>154</v>
      </c>
      <c r="F1957" s="20">
        <v>2021</v>
      </c>
      <c r="G1957" s="21">
        <v>306</v>
      </c>
      <c r="H1957" s="81">
        <f>G1957/2*35000+1000000</f>
        <v>6355000</v>
      </c>
    </row>
    <row r="1958" spans="1:8" x14ac:dyDescent="0.3">
      <c r="A1958" s="46" t="s">
        <v>86</v>
      </c>
      <c r="B1958" s="3" t="s">
        <v>5414</v>
      </c>
      <c r="C1958" s="49" t="s">
        <v>5415</v>
      </c>
      <c r="D1958" s="20" t="s">
        <v>5416</v>
      </c>
      <c r="E1958" s="7" t="s">
        <v>154</v>
      </c>
      <c r="F1958" s="20">
        <v>2023</v>
      </c>
      <c r="G1958" s="21">
        <v>600</v>
      </c>
      <c r="H1958" s="81">
        <f>G1958/2*25000+1000000</f>
        <v>8500000</v>
      </c>
    </row>
    <row r="1959" spans="1:8" x14ac:dyDescent="0.3">
      <c r="A1959" s="46" t="s">
        <v>86</v>
      </c>
      <c r="B1959" s="3" t="s">
        <v>5281</v>
      </c>
      <c r="C1959" s="52" t="s">
        <v>5282</v>
      </c>
      <c r="D1959" s="21" t="s">
        <v>5283</v>
      </c>
      <c r="E1959" s="7" t="s">
        <v>4933</v>
      </c>
      <c r="F1959" s="20">
        <v>2022</v>
      </c>
      <c r="G1959" s="21">
        <v>172</v>
      </c>
      <c r="H1959" s="81">
        <f>G1959/2*35000+2000000</f>
        <v>5010000</v>
      </c>
    </row>
    <row r="1960" spans="1:8" x14ac:dyDescent="0.3">
      <c r="A1960" s="46" t="s">
        <v>86</v>
      </c>
      <c r="B1960" s="3" t="s">
        <v>5299</v>
      </c>
      <c r="C1960" s="49" t="s">
        <v>5300</v>
      </c>
      <c r="D1960" s="20" t="s">
        <v>5301</v>
      </c>
      <c r="E1960" s="7" t="s">
        <v>154</v>
      </c>
      <c r="F1960" s="20">
        <v>2023</v>
      </c>
      <c r="G1960" s="21">
        <v>402</v>
      </c>
      <c r="H1960" s="81">
        <f>G1960/2*35000+1000000</f>
        <v>8035000</v>
      </c>
    </row>
    <row r="1961" spans="1:8" x14ac:dyDescent="0.3">
      <c r="A1961" s="36" t="s">
        <v>86</v>
      </c>
      <c r="B1961" s="3" t="s">
        <v>5348</v>
      </c>
      <c r="C1961" s="51" t="s">
        <v>5349</v>
      </c>
      <c r="D1961" s="21" t="s">
        <v>5350</v>
      </c>
      <c r="E1961" s="1" t="s">
        <v>6415</v>
      </c>
      <c r="F1961" s="20">
        <v>2021</v>
      </c>
      <c r="G1961" s="21">
        <v>322</v>
      </c>
      <c r="H1961" s="81">
        <f>G1961/2*35000+1000000</f>
        <v>6635000</v>
      </c>
    </row>
    <row r="1962" spans="1:8" ht="28.8" x14ac:dyDescent="0.3">
      <c r="A1962" s="46" t="s">
        <v>86</v>
      </c>
      <c r="B1962" s="3" t="s">
        <v>5631</v>
      </c>
      <c r="C1962" s="49" t="s">
        <v>5632</v>
      </c>
      <c r="D1962" s="21" t="s">
        <v>350</v>
      </c>
      <c r="E1962" s="1" t="s">
        <v>6415</v>
      </c>
      <c r="F1962" s="20">
        <v>2023</v>
      </c>
      <c r="G1962" s="21">
        <v>488</v>
      </c>
      <c r="H1962" s="81">
        <f>G1962/2*35000+1000000</f>
        <v>9540000</v>
      </c>
    </row>
    <row r="1963" spans="1:8" x14ac:dyDescent="0.3">
      <c r="A1963" s="46" t="s">
        <v>86</v>
      </c>
      <c r="B1963" s="3" t="s">
        <v>5345</v>
      </c>
      <c r="C1963" s="49" t="s">
        <v>5346</v>
      </c>
      <c r="D1963" s="21" t="s">
        <v>5347</v>
      </c>
      <c r="E1963" s="7" t="s">
        <v>11</v>
      </c>
      <c r="F1963" s="20">
        <v>2023</v>
      </c>
      <c r="G1963" s="21">
        <v>554</v>
      </c>
      <c r="H1963" s="81">
        <f>G1963/2*35000+1000000</f>
        <v>10695000</v>
      </c>
    </row>
    <row r="1964" spans="1:8" x14ac:dyDescent="0.3">
      <c r="A1964" s="46" t="s">
        <v>86</v>
      </c>
      <c r="B1964" s="3" t="s">
        <v>5587</v>
      </c>
      <c r="C1964" s="49" t="s">
        <v>5588</v>
      </c>
      <c r="D1964" s="21" t="s">
        <v>5589</v>
      </c>
      <c r="E1964" s="1" t="s">
        <v>6415</v>
      </c>
      <c r="F1964" s="20">
        <v>2022</v>
      </c>
      <c r="G1964" s="21">
        <v>314</v>
      </c>
      <c r="H1964" s="81">
        <f>G1964/2*35000+1000000</f>
        <v>6495000</v>
      </c>
    </row>
    <row r="1965" spans="1:8" x14ac:dyDescent="0.3">
      <c r="A1965" s="46" t="s">
        <v>86</v>
      </c>
      <c r="B1965" s="3" t="s">
        <v>5202</v>
      </c>
      <c r="C1965" s="49" t="s">
        <v>5203</v>
      </c>
      <c r="D1965" s="21" t="s">
        <v>5204</v>
      </c>
      <c r="E1965" s="7" t="s">
        <v>750</v>
      </c>
      <c r="F1965" s="20">
        <v>2021</v>
      </c>
      <c r="G1965" s="21">
        <v>572</v>
      </c>
      <c r="H1965" s="81">
        <f>G1965/2*25000+1000000</f>
        <v>8150000</v>
      </c>
    </row>
    <row r="1966" spans="1:8" ht="28.8" x14ac:dyDescent="0.3">
      <c r="A1966" s="46" t="s">
        <v>86</v>
      </c>
      <c r="B1966" s="3" t="s">
        <v>5542</v>
      </c>
      <c r="C1966" s="49" t="s">
        <v>5543</v>
      </c>
      <c r="D1966" s="21" t="s">
        <v>5544</v>
      </c>
      <c r="E1966" s="7" t="s">
        <v>750</v>
      </c>
      <c r="F1966" s="20">
        <v>2023</v>
      </c>
      <c r="G1966" s="21">
        <v>448</v>
      </c>
      <c r="H1966" s="81">
        <f>G1966/2*35000+1000000</f>
        <v>8840000</v>
      </c>
    </row>
    <row r="1967" spans="1:8" x14ac:dyDescent="0.3">
      <c r="A1967" s="46" t="s">
        <v>86</v>
      </c>
      <c r="B1967" s="3" t="s">
        <v>5533</v>
      </c>
      <c r="C1967" s="49" t="s">
        <v>5534</v>
      </c>
      <c r="D1967" s="21" t="s">
        <v>5535</v>
      </c>
      <c r="E1967" s="1" t="s">
        <v>6415</v>
      </c>
      <c r="F1967" s="20">
        <v>2021</v>
      </c>
      <c r="G1967" s="21">
        <v>350</v>
      </c>
      <c r="H1967" s="81">
        <f>G1967/2*35000+1000000</f>
        <v>7125000</v>
      </c>
    </row>
    <row r="1968" spans="1:8" ht="28.8" x14ac:dyDescent="0.3">
      <c r="A1968" s="46" t="s">
        <v>86</v>
      </c>
      <c r="B1968" s="3" t="s">
        <v>5402</v>
      </c>
      <c r="C1968" s="49" t="s">
        <v>5403</v>
      </c>
      <c r="D1968" s="20" t="s">
        <v>5404</v>
      </c>
      <c r="E1968" s="7" t="s">
        <v>154</v>
      </c>
      <c r="F1968" s="20">
        <v>2023</v>
      </c>
      <c r="G1968" s="21">
        <v>592</v>
      </c>
      <c r="H1968" s="81">
        <f>G1968/2*25000+1000000</f>
        <v>8400000</v>
      </c>
    </row>
    <row r="1969" spans="1:8" x14ac:dyDescent="0.3">
      <c r="A1969" s="46" t="s">
        <v>86</v>
      </c>
      <c r="B1969" s="3" t="s">
        <v>5188</v>
      </c>
      <c r="C1969" s="49" t="s">
        <v>5189</v>
      </c>
      <c r="D1969" s="21" t="s">
        <v>5190</v>
      </c>
      <c r="E1969" s="1" t="s">
        <v>6415</v>
      </c>
      <c r="F1969" s="20">
        <v>2021</v>
      </c>
      <c r="G1969" s="21">
        <v>250</v>
      </c>
      <c r="H1969" s="81">
        <f>G1969/2*35000+2000000</f>
        <v>6375000</v>
      </c>
    </row>
    <row r="1970" spans="1:8" x14ac:dyDescent="0.3">
      <c r="A1970" s="46" t="s">
        <v>86</v>
      </c>
      <c r="B1970" s="3" t="s">
        <v>5210</v>
      </c>
      <c r="C1970" s="49" t="s">
        <v>5211</v>
      </c>
      <c r="D1970" s="21" t="s">
        <v>5212</v>
      </c>
      <c r="E1970" s="7" t="s">
        <v>154</v>
      </c>
      <c r="F1970" s="20">
        <v>2023</v>
      </c>
      <c r="G1970" s="21">
        <v>576</v>
      </c>
      <c r="H1970" s="81">
        <f>G1970/2*25000+1000000</f>
        <v>8200000</v>
      </c>
    </row>
    <row r="1971" spans="1:8" x14ac:dyDescent="0.3">
      <c r="A1971" s="46" t="s">
        <v>86</v>
      </c>
      <c r="B1971" s="3" t="s">
        <v>5216</v>
      </c>
      <c r="C1971" s="49" t="s">
        <v>5217</v>
      </c>
      <c r="D1971" s="20" t="s">
        <v>5218</v>
      </c>
      <c r="E1971" s="7" t="s">
        <v>154</v>
      </c>
      <c r="F1971" s="20">
        <v>2023</v>
      </c>
      <c r="G1971" s="21">
        <v>420</v>
      </c>
      <c r="H1971" s="81">
        <f>G1971/2*35000+1000000</f>
        <v>8350000</v>
      </c>
    </row>
    <row r="1972" spans="1:8" x14ac:dyDescent="0.3">
      <c r="A1972" s="46" t="s">
        <v>86</v>
      </c>
      <c r="B1972" s="3" t="s">
        <v>5272</v>
      </c>
      <c r="C1972" s="52" t="s">
        <v>5273</v>
      </c>
      <c r="D1972" s="20" t="s">
        <v>5274</v>
      </c>
      <c r="E1972" s="7" t="s">
        <v>154</v>
      </c>
      <c r="F1972" s="20">
        <v>2023</v>
      </c>
      <c r="G1972" s="21">
        <v>592</v>
      </c>
      <c r="H1972" s="81">
        <f>G1972/2*25000+1000000</f>
        <v>8400000</v>
      </c>
    </row>
    <row r="1973" spans="1:8" x14ac:dyDescent="0.3">
      <c r="A1973" s="46" t="s">
        <v>86</v>
      </c>
      <c r="B1973" s="3" t="s">
        <v>5423</v>
      </c>
      <c r="C1973" s="49" t="s">
        <v>5424</v>
      </c>
      <c r="D1973" s="21" t="s">
        <v>5425</v>
      </c>
      <c r="E1973" s="7" t="s">
        <v>5243</v>
      </c>
      <c r="F1973" s="20">
        <v>2023</v>
      </c>
      <c r="G1973" s="21">
        <v>1664</v>
      </c>
      <c r="H1973" s="81">
        <f>G1973/2*25000+1000000</f>
        <v>21800000</v>
      </c>
    </row>
    <row r="1974" spans="1:8" ht="28.8" x14ac:dyDescent="0.3">
      <c r="A1974" s="46" t="s">
        <v>86</v>
      </c>
      <c r="B1974" s="3" t="s">
        <v>5527</v>
      </c>
      <c r="C1974" s="49" t="s">
        <v>5528</v>
      </c>
      <c r="D1974" s="20" t="s">
        <v>5529</v>
      </c>
      <c r="E1974" s="7" t="s">
        <v>154</v>
      </c>
      <c r="F1974" s="20">
        <v>2023</v>
      </c>
      <c r="G1974" s="21">
        <v>540</v>
      </c>
      <c r="H1974" s="81">
        <f>G1974/2*35000+1000000</f>
        <v>10450000</v>
      </c>
    </row>
    <row r="1975" spans="1:8" x14ac:dyDescent="0.3">
      <c r="A1975" s="46" t="s">
        <v>86</v>
      </c>
      <c r="B1975" s="3" t="s">
        <v>5563</v>
      </c>
      <c r="C1975" s="49" t="s">
        <v>5564</v>
      </c>
      <c r="D1975" s="21" t="s">
        <v>5565</v>
      </c>
      <c r="E1975" s="17" t="s">
        <v>3</v>
      </c>
      <c r="F1975" s="20">
        <v>2021</v>
      </c>
      <c r="G1975" s="21">
        <v>900</v>
      </c>
      <c r="H1975" s="81">
        <f>G1975/2*25000+1000000</f>
        <v>12250000</v>
      </c>
    </row>
    <row r="1976" spans="1:8" x14ac:dyDescent="0.3">
      <c r="A1976" s="46" t="s">
        <v>86</v>
      </c>
      <c r="B1976" s="3" t="s">
        <v>5506</v>
      </c>
      <c r="C1976" s="49" t="s">
        <v>2626</v>
      </c>
      <c r="D1976" s="21" t="s">
        <v>5507</v>
      </c>
      <c r="E1976" s="17" t="s">
        <v>3</v>
      </c>
      <c r="F1976" s="20">
        <v>2022</v>
      </c>
      <c r="G1976" s="21">
        <v>1508</v>
      </c>
      <c r="H1976" s="81">
        <f>G1976/2*25000+1000000</f>
        <v>19850000</v>
      </c>
    </row>
    <row r="1977" spans="1:8" x14ac:dyDescent="0.3">
      <c r="A1977" s="46" t="s">
        <v>86</v>
      </c>
      <c r="B1977" s="3" t="s">
        <v>5510</v>
      </c>
      <c r="C1977" s="49" t="s">
        <v>5511</v>
      </c>
      <c r="D1977" s="21" t="s">
        <v>5512</v>
      </c>
      <c r="E1977" s="1" t="s">
        <v>6415</v>
      </c>
      <c r="F1977" s="20">
        <v>2022</v>
      </c>
      <c r="G1977" s="21">
        <v>560</v>
      </c>
      <c r="H1977" s="81">
        <f>G1977/2*35000+1000000</f>
        <v>10800000</v>
      </c>
    </row>
    <row r="1978" spans="1:8" x14ac:dyDescent="0.3">
      <c r="A1978" s="46" t="s">
        <v>86</v>
      </c>
      <c r="B1978" s="3" t="s">
        <v>5642</v>
      </c>
      <c r="C1978" s="49" t="s">
        <v>5643</v>
      </c>
      <c r="D1978" s="20" t="s">
        <v>5644</v>
      </c>
      <c r="E1978" s="7" t="s">
        <v>154</v>
      </c>
      <c r="F1978" s="20">
        <v>2023</v>
      </c>
      <c r="G1978" s="21">
        <v>794</v>
      </c>
      <c r="H1978" s="81">
        <f>G1978/2*25000+1000000</f>
        <v>10925000</v>
      </c>
    </row>
    <row r="1979" spans="1:8" ht="28.8" x14ac:dyDescent="0.3">
      <c r="A1979" s="46" t="s">
        <v>86</v>
      </c>
      <c r="B1979" s="3" t="s">
        <v>5477</v>
      </c>
      <c r="C1979" s="49" t="s">
        <v>5478</v>
      </c>
      <c r="D1979" s="21" t="s">
        <v>5479</v>
      </c>
      <c r="E1979" s="7" t="s">
        <v>11</v>
      </c>
      <c r="F1979" s="20">
        <v>2022</v>
      </c>
      <c r="G1979" s="21">
        <v>898</v>
      </c>
      <c r="H1979" s="81">
        <f>G1979/2*25000+1000000</f>
        <v>12225000</v>
      </c>
    </row>
    <row r="1980" spans="1:8" ht="28.8" x14ac:dyDescent="0.3">
      <c r="A1980" s="46" t="s">
        <v>86</v>
      </c>
      <c r="B1980" s="3" t="s">
        <v>5518</v>
      </c>
      <c r="C1980" s="49" t="s">
        <v>5519</v>
      </c>
      <c r="D1980" s="21" t="s">
        <v>5520</v>
      </c>
      <c r="E1980" s="1" t="s">
        <v>6415</v>
      </c>
      <c r="F1980" s="20">
        <v>2021</v>
      </c>
      <c r="G1980" s="21">
        <v>278</v>
      </c>
      <c r="H1980" s="81">
        <f>G1980/2*35000+1000000</f>
        <v>5865000</v>
      </c>
    </row>
    <row r="1981" spans="1:8" x14ac:dyDescent="0.3">
      <c r="A1981" s="46" t="s">
        <v>86</v>
      </c>
      <c r="B1981" s="3" t="s">
        <v>5205</v>
      </c>
      <c r="C1981" s="49" t="s">
        <v>5206</v>
      </c>
      <c r="D1981" s="21" t="s">
        <v>5207</v>
      </c>
      <c r="E1981" s="1" t="s">
        <v>6415</v>
      </c>
      <c r="F1981" s="20">
        <v>2022</v>
      </c>
      <c r="G1981" s="21">
        <v>470</v>
      </c>
      <c r="H1981" s="81">
        <f>G1981/2*35000+1000000</f>
        <v>9225000</v>
      </c>
    </row>
    <row r="1982" spans="1:8" ht="28.8" x14ac:dyDescent="0.3">
      <c r="A1982" s="46" t="s">
        <v>86</v>
      </c>
      <c r="B1982" s="3" t="s">
        <v>5256</v>
      </c>
      <c r="C1982" s="49" t="s">
        <v>5257</v>
      </c>
      <c r="D1982" s="21" t="s">
        <v>5258</v>
      </c>
      <c r="E1982" s="1" t="s">
        <v>6415</v>
      </c>
      <c r="F1982" s="20">
        <v>2022</v>
      </c>
      <c r="G1982" s="21">
        <v>364</v>
      </c>
      <c r="H1982" s="81">
        <f>G1982/2*35000+1000000</f>
        <v>7370000</v>
      </c>
    </row>
    <row r="1983" spans="1:8" ht="16.2" customHeight="1" x14ac:dyDescent="0.3">
      <c r="A1983" s="46" t="s">
        <v>86</v>
      </c>
      <c r="B1983" s="3" t="s">
        <v>5420</v>
      </c>
      <c r="C1983" s="49" t="s">
        <v>5421</v>
      </c>
      <c r="D1983" s="21" t="s">
        <v>5422</v>
      </c>
      <c r="E1983" s="7" t="s">
        <v>154</v>
      </c>
      <c r="F1983" s="20">
        <v>2023</v>
      </c>
      <c r="G1983" s="21">
        <v>354</v>
      </c>
      <c r="H1983" s="81">
        <f>G1983/2*35000+1000000</f>
        <v>7195000</v>
      </c>
    </row>
    <row r="1984" spans="1:8" x14ac:dyDescent="0.3">
      <c r="A1984" s="46" t="s">
        <v>86</v>
      </c>
      <c r="B1984" s="3" t="s">
        <v>5269</v>
      </c>
      <c r="C1984" s="49" t="s">
        <v>5270</v>
      </c>
      <c r="D1984" s="21" t="s">
        <v>5271</v>
      </c>
      <c r="E1984" s="7" t="s">
        <v>11</v>
      </c>
      <c r="F1984" s="20">
        <v>2023</v>
      </c>
      <c r="G1984" s="21">
        <v>232</v>
      </c>
      <c r="H1984" s="81">
        <f>G1984/2*35000+2000000</f>
        <v>6060000</v>
      </c>
    </row>
    <row r="1985" spans="1:8" x14ac:dyDescent="0.3">
      <c r="A1985" s="46" t="s">
        <v>86</v>
      </c>
      <c r="B1985" s="3" t="s">
        <v>5185</v>
      </c>
      <c r="C1985" s="49" t="s">
        <v>5186</v>
      </c>
      <c r="D1985" s="21" t="s">
        <v>5187</v>
      </c>
      <c r="E1985" s="7" t="s">
        <v>154</v>
      </c>
      <c r="F1985" s="20">
        <v>2021</v>
      </c>
      <c r="G1985" s="21">
        <v>132</v>
      </c>
      <c r="H1985" s="81">
        <f>G1985/2*35000+2000000</f>
        <v>4310000</v>
      </c>
    </row>
    <row r="1986" spans="1:8" x14ac:dyDescent="0.3">
      <c r="A1986" s="46" t="s">
        <v>86</v>
      </c>
      <c r="B1986" s="3" t="s">
        <v>5266</v>
      </c>
      <c r="C1986" s="49" t="s">
        <v>5267</v>
      </c>
      <c r="D1986" s="21" t="s">
        <v>5268</v>
      </c>
      <c r="E1986" s="7" t="s">
        <v>11</v>
      </c>
      <c r="F1986" s="20">
        <v>2023</v>
      </c>
      <c r="G1986" s="21">
        <v>248</v>
      </c>
      <c r="H1986" s="81">
        <f>G1986/2*35000+2000000</f>
        <v>6340000</v>
      </c>
    </row>
    <row r="1987" spans="1:8" x14ac:dyDescent="0.3">
      <c r="A1987" s="46" t="s">
        <v>86</v>
      </c>
      <c r="B1987" s="3" t="s">
        <v>5636</v>
      </c>
      <c r="C1987" s="49" t="s">
        <v>5637</v>
      </c>
      <c r="D1987" s="21" t="s">
        <v>5638</v>
      </c>
      <c r="E1987" s="7" t="s">
        <v>5201</v>
      </c>
      <c r="F1987" s="20">
        <v>2017</v>
      </c>
      <c r="G1987" s="21">
        <v>172</v>
      </c>
      <c r="H1987" s="81">
        <f>G1987/2*35000+2000000</f>
        <v>5010000</v>
      </c>
    </row>
    <row r="1988" spans="1:8" x14ac:dyDescent="0.3">
      <c r="A1988" s="46" t="s">
        <v>86</v>
      </c>
      <c r="B1988" s="3" t="s">
        <v>5342</v>
      </c>
      <c r="C1988" s="49" t="s">
        <v>5343</v>
      </c>
      <c r="D1988" s="21" t="s">
        <v>5344</v>
      </c>
      <c r="E1988" s="7" t="s">
        <v>11</v>
      </c>
      <c r="F1988" s="20">
        <v>2023</v>
      </c>
      <c r="G1988" s="21">
        <v>460</v>
      </c>
      <c r="H1988" s="81">
        <f>G1988/2*35000+1000000</f>
        <v>9050000</v>
      </c>
    </row>
    <row r="1989" spans="1:8" ht="28.8" x14ac:dyDescent="0.3">
      <c r="A1989" s="36" t="s">
        <v>86</v>
      </c>
      <c r="B1989" s="3" t="s">
        <v>5453</v>
      </c>
      <c r="C1989" s="49" t="s">
        <v>5454</v>
      </c>
      <c r="D1989" s="20" t="s">
        <v>5455</v>
      </c>
      <c r="E1989" s="7" t="s">
        <v>154</v>
      </c>
      <c r="F1989" s="20">
        <v>2023</v>
      </c>
      <c r="G1989" s="21">
        <v>584</v>
      </c>
      <c r="H1989" s="81">
        <f>G1989/2*25000+1000000</f>
        <v>8300000</v>
      </c>
    </row>
    <row r="1990" spans="1:8" x14ac:dyDescent="0.3">
      <c r="A1990" s="46" t="s">
        <v>86</v>
      </c>
      <c r="B1990" s="3" t="s">
        <v>5318</v>
      </c>
      <c r="C1990" s="49" t="s">
        <v>5319</v>
      </c>
      <c r="D1990" s="21" t="s">
        <v>5320</v>
      </c>
      <c r="E1990" s="7" t="s">
        <v>154</v>
      </c>
      <c r="F1990" s="20">
        <v>2023</v>
      </c>
      <c r="G1990" s="21">
        <v>400</v>
      </c>
      <c r="H1990" s="81">
        <f t="shared" ref="H1990:H1995" si="20">G1990/2*35000+1000000</f>
        <v>8000000</v>
      </c>
    </row>
    <row r="1991" spans="1:8" x14ac:dyDescent="0.3">
      <c r="A1991" s="46" t="s">
        <v>86</v>
      </c>
      <c r="B1991" s="3" t="s">
        <v>5321</v>
      </c>
      <c r="C1991" s="49" t="s">
        <v>5322</v>
      </c>
      <c r="D1991" s="21" t="s">
        <v>5323</v>
      </c>
      <c r="E1991" s="1" t="s">
        <v>6415</v>
      </c>
      <c r="F1991" s="20">
        <v>2022</v>
      </c>
      <c r="G1991" s="21">
        <v>302</v>
      </c>
      <c r="H1991" s="81">
        <f t="shared" si="20"/>
        <v>6285000</v>
      </c>
    </row>
    <row r="1992" spans="1:8" x14ac:dyDescent="0.3">
      <c r="A1992" s="46" t="s">
        <v>86</v>
      </c>
      <c r="B1992" s="3" t="s">
        <v>5360</v>
      </c>
      <c r="C1992" s="51" t="s">
        <v>5361</v>
      </c>
      <c r="D1992" s="21" t="s">
        <v>5362</v>
      </c>
      <c r="E1992" s="1" t="s">
        <v>6415</v>
      </c>
      <c r="F1992" s="20">
        <v>2023</v>
      </c>
      <c r="G1992" s="21">
        <v>294</v>
      </c>
      <c r="H1992" s="81">
        <f t="shared" si="20"/>
        <v>6145000</v>
      </c>
    </row>
    <row r="1993" spans="1:8" x14ac:dyDescent="0.3">
      <c r="A1993" s="46" t="s">
        <v>86</v>
      </c>
      <c r="B1993" s="3" t="s">
        <v>5263</v>
      </c>
      <c r="C1993" s="49" t="s">
        <v>5264</v>
      </c>
      <c r="D1993" s="21" t="s">
        <v>5265</v>
      </c>
      <c r="E1993" s="7" t="s">
        <v>11</v>
      </c>
      <c r="F1993" s="20">
        <v>2023</v>
      </c>
      <c r="G1993" s="21">
        <v>370</v>
      </c>
      <c r="H1993" s="81">
        <f t="shared" si="20"/>
        <v>7475000</v>
      </c>
    </row>
    <row r="1994" spans="1:8" ht="28.8" x14ac:dyDescent="0.3">
      <c r="A1994" s="46" t="s">
        <v>86</v>
      </c>
      <c r="B1994" s="3" t="s">
        <v>5166</v>
      </c>
      <c r="C1994" s="49" t="s">
        <v>5167</v>
      </c>
      <c r="D1994" s="21" t="s">
        <v>5168</v>
      </c>
      <c r="E1994" s="1" t="s">
        <v>6415</v>
      </c>
      <c r="F1994" s="20">
        <v>2023</v>
      </c>
      <c r="G1994" s="21">
        <v>444</v>
      </c>
      <c r="H1994" s="81">
        <f t="shared" si="20"/>
        <v>8770000</v>
      </c>
    </row>
    <row r="1995" spans="1:8" x14ac:dyDescent="0.3">
      <c r="A1995" s="46" t="s">
        <v>86</v>
      </c>
      <c r="B1995" s="3" t="s">
        <v>5284</v>
      </c>
      <c r="C1995" s="49" t="s">
        <v>5285</v>
      </c>
      <c r="D1995" s="21" t="s">
        <v>5286</v>
      </c>
      <c r="E1995" s="7" t="s">
        <v>11</v>
      </c>
      <c r="F1995" s="20">
        <v>2023</v>
      </c>
      <c r="G1995" s="21">
        <v>358</v>
      </c>
      <c r="H1995" s="81">
        <f t="shared" si="20"/>
        <v>7265000</v>
      </c>
    </row>
    <row r="1996" spans="1:8" x14ac:dyDescent="0.3">
      <c r="A1996" s="46" t="s">
        <v>86</v>
      </c>
      <c r="B1996" s="3" t="s">
        <v>5569</v>
      </c>
      <c r="C1996" s="49" t="s">
        <v>5570</v>
      </c>
      <c r="D1996" s="21" t="s">
        <v>5571</v>
      </c>
      <c r="E1996" s="7" t="s">
        <v>11</v>
      </c>
      <c r="F1996" s="20">
        <v>2022</v>
      </c>
      <c r="G1996" s="21">
        <v>236</v>
      </c>
      <c r="H1996" s="81">
        <f>G1996/2*35000+2000000</f>
        <v>6130000</v>
      </c>
    </row>
    <row r="1997" spans="1:8" x14ac:dyDescent="0.3">
      <c r="A1997" s="46" t="s">
        <v>86</v>
      </c>
      <c r="B1997" s="3" t="s">
        <v>5237</v>
      </c>
      <c r="C1997" s="49" t="s">
        <v>5238</v>
      </c>
      <c r="D1997" s="21" t="s">
        <v>5239</v>
      </c>
      <c r="E1997" s="7" t="s">
        <v>5162</v>
      </c>
      <c r="F1997" s="20">
        <v>2021</v>
      </c>
      <c r="G1997" s="21">
        <v>416</v>
      </c>
      <c r="H1997" s="81">
        <f>G1997/2*35000+1000000</f>
        <v>8280000</v>
      </c>
    </row>
    <row r="1998" spans="1:8" x14ac:dyDescent="0.3">
      <c r="A1998" s="46" t="s">
        <v>86</v>
      </c>
      <c r="B1998" s="3" t="s">
        <v>5489</v>
      </c>
      <c r="C1998" s="49" t="s">
        <v>5490</v>
      </c>
      <c r="D1998" s="21" t="s">
        <v>5491</v>
      </c>
      <c r="E1998" s="1" t="s">
        <v>6415</v>
      </c>
      <c r="F1998" s="20">
        <v>2022</v>
      </c>
      <c r="G1998" s="21">
        <v>538</v>
      </c>
      <c r="H1998" s="81">
        <f>G1998/2*35000+1000000</f>
        <v>10415000</v>
      </c>
    </row>
    <row r="1999" spans="1:8" x14ac:dyDescent="0.3">
      <c r="A1999" s="46" t="s">
        <v>86</v>
      </c>
      <c r="B1999" s="3" t="s">
        <v>5290</v>
      </c>
      <c r="C1999" s="49" t="s">
        <v>5291</v>
      </c>
      <c r="D1999" s="21" t="s">
        <v>5292</v>
      </c>
      <c r="E1999" s="17" t="s">
        <v>3</v>
      </c>
      <c r="F1999" s="20">
        <v>2021</v>
      </c>
      <c r="G1999" s="21">
        <v>388</v>
      </c>
      <c r="H1999" s="81">
        <f>G1999/2*35000+1000000</f>
        <v>7790000</v>
      </c>
    </row>
    <row r="2000" spans="1:8" x14ac:dyDescent="0.3">
      <c r="A2000" s="46" t="s">
        <v>86</v>
      </c>
      <c r="B2000" s="3" t="s">
        <v>5172</v>
      </c>
      <c r="C2000" s="51" t="s">
        <v>5173</v>
      </c>
      <c r="D2000" s="21" t="s">
        <v>5174</v>
      </c>
      <c r="E2000" s="25" t="s">
        <v>8394</v>
      </c>
      <c r="F2000" s="20">
        <v>2021</v>
      </c>
      <c r="G2000" s="21">
        <v>794</v>
      </c>
      <c r="H2000" s="81">
        <f>G2000/2*25000+1000000</f>
        <v>10925000</v>
      </c>
    </row>
    <row r="2001" spans="1:8" ht="28.8" x14ac:dyDescent="0.3">
      <c r="A2001" s="46" t="s">
        <v>86</v>
      </c>
      <c r="B2001" s="3" t="s">
        <v>3807</v>
      </c>
      <c r="C2001" s="49" t="s">
        <v>5596</v>
      </c>
      <c r="D2001" s="21" t="s">
        <v>3809</v>
      </c>
      <c r="E2001" s="17" t="s">
        <v>3</v>
      </c>
      <c r="F2001" s="20">
        <v>2023</v>
      </c>
      <c r="G2001" s="21">
        <v>702</v>
      </c>
      <c r="H2001" s="81">
        <f>G2001/2*25000+1000000</f>
        <v>9775000</v>
      </c>
    </row>
    <row r="2002" spans="1:8" x14ac:dyDescent="0.3">
      <c r="A2002" s="46" t="s">
        <v>86</v>
      </c>
      <c r="B2002" s="3" t="s">
        <v>5387</v>
      </c>
      <c r="C2002" s="49" t="s">
        <v>5388</v>
      </c>
      <c r="D2002" s="21" t="s">
        <v>5389</v>
      </c>
      <c r="E2002" s="7" t="s">
        <v>4933</v>
      </c>
      <c r="F2002" s="20">
        <v>2020</v>
      </c>
      <c r="G2002" s="21">
        <v>298</v>
      </c>
      <c r="H2002" s="81">
        <f>G2002/2*35000+1000000</f>
        <v>6215000</v>
      </c>
    </row>
    <row r="2003" spans="1:8" x14ac:dyDescent="0.3">
      <c r="A2003" s="46" t="s">
        <v>86</v>
      </c>
      <c r="B2003" s="3" t="s">
        <v>5231</v>
      </c>
      <c r="C2003" s="49" t="s">
        <v>5232</v>
      </c>
      <c r="D2003" s="21" t="s">
        <v>5233</v>
      </c>
      <c r="E2003" s="7" t="s">
        <v>11</v>
      </c>
      <c r="F2003" s="20">
        <v>2023</v>
      </c>
      <c r="G2003" s="21">
        <v>504</v>
      </c>
      <c r="H2003" s="81">
        <f>G2003/2*35000+1000000</f>
        <v>9820000</v>
      </c>
    </row>
    <row r="2004" spans="1:8" x14ac:dyDescent="0.3">
      <c r="A2004" s="46" t="s">
        <v>86</v>
      </c>
      <c r="B2004" s="3" t="s">
        <v>5645</v>
      </c>
      <c r="C2004" s="49" t="s">
        <v>5646</v>
      </c>
      <c r="D2004" s="21" t="s">
        <v>5647</v>
      </c>
      <c r="E2004" s="7" t="s">
        <v>986</v>
      </c>
      <c r="F2004" s="20">
        <v>2022</v>
      </c>
      <c r="G2004" s="21">
        <v>722</v>
      </c>
      <c r="H2004" s="81">
        <f>G2004/2*25000+1000000</f>
        <v>10025000</v>
      </c>
    </row>
    <row r="2005" spans="1:8" x14ac:dyDescent="0.3">
      <c r="A2005" s="46" t="s">
        <v>86</v>
      </c>
      <c r="B2005" s="3" t="s">
        <v>5194</v>
      </c>
      <c r="C2005" s="49" t="s">
        <v>5195</v>
      </c>
      <c r="D2005" s="21" t="s">
        <v>5135</v>
      </c>
      <c r="E2005" s="7" t="s">
        <v>750</v>
      </c>
      <c r="F2005" s="20">
        <v>2023</v>
      </c>
      <c r="G2005" s="21">
        <v>624</v>
      </c>
      <c r="H2005" s="81">
        <f>G2005/2*25000+1000000</f>
        <v>8800000</v>
      </c>
    </row>
    <row r="2006" spans="1:8" ht="28.8" x14ac:dyDescent="0.3">
      <c r="A2006" s="46" t="s">
        <v>86</v>
      </c>
      <c r="B2006" s="3" t="s">
        <v>5459</v>
      </c>
      <c r="C2006" s="49" t="s">
        <v>5460</v>
      </c>
      <c r="D2006" s="20" t="s">
        <v>5461</v>
      </c>
      <c r="E2006" s="7" t="s">
        <v>154</v>
      </c>
      <c r="F2006" s="20">
        <v>2023</v>
      </c>
      <c r="G2006" s="21">
        <v>378</v>
      </c>
      <c r="H2006" s="81">
        <f>G2006/2*35000+1000000</f>
        <v>7615000</v>
      </c>
    </row>
    <row r="2007" spans="1:8" x14ac:dyDescent="0.3">
      <c r="A2007" s="46" t="s">
        <v>86</v>
      </c>
      <c r="B2007" s="3" t="s">
        <v>5590</v>
      </c>
      <c r="C2007" s="49" t="s">
        <v>5591</v>
      </c>
      <c r="D2007" s="21" t="s">
        <v>5592</v>
      </c>
      <c r="E2007" s="7" t="s">
        <v>11</v>
      </c>
      <c r="F2007" s="20">
        <v>2023</v>
      </c>
      <c r="G2007" s="21">
        <v>466</v>
      </c>
      <c r="H2007" s="81">
        <f>G2007/2*35000+1000000</f>
        <v>9155000</v>
      </c>
    </row>
    <row r="2008" spans="1:8" x14ac:dyDescent="0.3">
      <c r="A2008" s="46" t="s">
        <v>86</v>
      </c>
      <c r="B2008" s="3" t="s">
        <v>5572</v>
      </c>
      <c r="C2008" s="49" t="s">
        <v>5573</v>
      </c>
      <c r="D2008" s="21" t="s">
        <v>5574</v>
      </c>
      <c r="E2008" s="1" t="s">
        <v>6415</v>
      </c>
      <c r="F2008" s="20">
        <v>2024</v>
      </c>
      <c r="G2008" s="21">
        <v>1286</v>
      </c>
      <c r="H2008" s="81">
        <f>G2008/2*25000+1000000</f>
        <v>17075000</v>
      </c>
    </row>
    <row r="2009" spans="1:8" x14ac:dyDescent="0.3">
      <c r="A2009" s="46" t="s">
        <v>86</v>
      </c>
      <c r="B2009" s="3" t="s">
        <v>5287</v>
      </c>
      <c r="C2009" s="49" t="s">
        <v>5288</v>
      </c>
      <c r="D2009" s="21" t="s">
        <v>5150</v>
      </c>
      <c r="E2009" s="17" t="s">
        <v>3</v>
      </c>
      <c r="F2009" s="20">
        <v>2023</v>
      </c>
      <c r="G2009" s="21">
        <v>442</v>
      </c>
      <c r="H2009" s="81">
        <f>G2009/2*35000+1000000</f>
        <v>8735000</v>
      </c>
    </row>
    <row r="2010" spans="1:8" x14ac:dyDescent="0.3">
      <c r="A2010" s="46" t="s">
        <v>86</v>
      </c>
      <c r="B2010" s="3" t="s">
        <v>5648</v>
      </c>
      <c r="C2010" s="51" t="s">
        <v>5649</v>
      </c>
      <c r="D2010" s="21" t="s">
        <v>5650</v>
      </c>
      <c r="E2010" s="7" t="s">
        <v>11</v>
      </c>
      <c r="F2010" s="20">
        <v>2022</v>
      </c>
      <c r="G2010" s="21">
        <v>358</v>
      </c>
      <c r="H2010" s="81">
        <f>G2010/2*35000+1000000</f>
        <v>7265000</v>
      </c>
    </row>
    <row r="2011" spans="1:8" x14ac:dyDescent="0.3">
      <c r="A2011" s="46" t="s">
        <v>86</v>
      </c>
      <c r="B2011" s="3" t="s">
        <v>5302</v>
      </c>
      <c r="C2011" s="49" t="s">
        <v>5303</v>
      </c>
      <c r="D2011" s="21" t="s">
        <v>5304</v>
      </c>
      <c r="E2011" s="7" t="s">
        <v>5305</v>
      </c>
      <c r="F2011" s="20">
        <v>2021</v>
      </c>
      <c r="G2011" s="21">
        <v>930</v>
      </c>
      <c r="H2011" s="81">
        <f>G2011/2*25000+1000000</f>
        <v>12625000</v>
      </c>
    </row>
    <row r="2012" spans="1:8" x14ac:dyDescent="0.3">
      <c r="A2012" s="46" t="s">
        <v>86</v>
      </c>
      <c r="B2012" s="3" t="s">
        <v>5175</v>
      </c>
      <c r="C2012" s="49" t="s">
        <v>5176</v>
      </c>
      <c r="D2012" s="21" t="s">
        <v>5177</v>
      </c>
      <c r="E2012" s="7" t="s">
        <v>1681</v>
      </c>
      <c r="F2012" s="20">
        <v>2021</v>
      </c>
      <c r="G2012" s="21">
        <v>316</v>
      </c>
      <c r="H2012" s="81">
        <f t="shared" ref="H2012:H2017" si="21">G2012/2*35000+1000000</f>
        <v>6530000</v>
      </c>
    </row>
    <row r="2013" spans="1:8" x14ac:dyDescent="0.3">
      <c r="A2013" s="46" t="s">
        <v>86</v>
      </c>
      <c r="B2013" s="3" t="s">
        <v>5492</v>
      </c>
      <c r="C2013" s="49" t="s">
        <v>5493</v>
      </c>
      <c r="D2013" s="21" t="s">
        <v>5494</v>
      </c>
      <c r="E2013" s="7" t="s">
        <v>11</v>
      </c>
      <c r="F2013" s="20">
        <v>2023</v>
      </c>
      <c r="G2013" s="21">
        <v>396</v>
      </c>
      <c r="H2013" s="81">
        <f t="shared" si="21"/>
        <v>7930000</v>
      </c>
    </row>
    <row r="2014" spans="1:8" x14ac:dyDescent="0.3">
      <c r="A2014" s="46" t="s">
        <v>86</v>
      </c>
      <c r="B2014" s="3" t="s">
        <v>5657</v>
      </c>
      <c r="C2014" s="49" t="s">
        <v>5493</v>
      </c>
      <c r="D2014" s="21" t="s">
        <v>5658</v>
      </c>
      <c r="E2014" s="7" t="s">
        <v>11</v>
      </c>
      <c r="F2014" s="20">
        <v>2023</v>
      </c>
      <c r="G2014" s="21">
        <v>408</v>
      </c>
      <c r="H2014" s="81">
        <f t="shared" si="21"/>
        <v>8140000</v>
      </c>
    </row>
    <row r="2015" spans="1:8" x14ac:dyDescent="0.3">
      <c r="A2015" s="46" t="s">
        <v>86</v>
      </c>
      <c r="B2015" s="3" t="s">
        <v>5613</v>
      </c>
      <c r="C2015" s="49" t="s">
        <v>5614</v>
      </c>
      <c r="D2015" s="20" t="s">
        <v>5615</v>
      </c>
      <c r="E2015" s="7" t="s">
        <v>154</v>
      </c>
      <c r="F2015" s="20">
        <v>2023</v>
      </c>
      <c r="G2015" s="21">
        <v>436</v>
      </c>
      <c r="H2015" s="81">
        <f t="shared" si="21"/>
        <v>8630000</v>
      </c>
    </row>
    <row r="2016" spans="1:8" x14ac:dyDescent="0.3">
      <c r="A2016" s="46" t="s">
        <v>86</v>
      </c>
      <c r="B2016" s="3" t="s">
        <v>5390</v>
      </c>
      <c r="C2016" s="49" t="s">
        <v>5391</v>
      </c>
      <c r="D2016" s="21" t="s">
        <v>5392</v>
      </c>
      <c r="E2016" s="7" t="s">
        <v>5201</v>
      </c>
      <c r="F2016" s="20">
        <v>2022</v>
      </c>
      <c r="G2016" s="21">
        <v>354</v>
      </c>
      <c r="H2016" s="81">
        <f t="shared" si="21"/>
        <v>7195000</v>
      </c>
    </row>
    <row r="2017" spans="1:8" x14ac:dyDescent="0.3">
      <c r="A2017" s="46" t="s">
        <v>86</v>
      </c>
      <c r="B2017" s="3" t="s">
        <v>5293</v>
      </c>
      <c r="C2017" s="49" t="s">
        <v>5294</v>
      </c>
      <c r="D2017" s="21" t="s">
        <v>5295</v>
      </c>
      <c r="E2017" s="7" t="s">
        <v>5201</v>
      </c>
      <c r="F2017" s="20">
        <v>2018</v>
      </c>
      <c r="G2017" s="21">
        <v>296</v>
      </c>
      <c r="H2017" s="81">
        <f t="shared" si="21"/>
        <v>6180000</v>
      </c>
    </row>
    <row r="2018" spans="1:8" x14ac:dyDescent="0.3">
      <c r="A2018" s="46" t="s">
        <v>86</v>
      </c>
      <c r="B2018" s="3" t="s">
        <v>5450</v>
      </c>
      <c r="C2018" s="49" t="s">
        <v>5451</v>
      </c>
      <c r="D2018" s="20" t="s">
        <v>5452</v>
      </c>
      <c r="E2018" s="7" t="s">
        <v>154</v>
      </c>
      <c r="F2018" s="20">
        <v>2023</v>
      </c>
      <c r="G2018" s="21">
        <v>630</v>
      </c>
      <c r="H2018" s="81">
        <f>G2018/2*25000+1000000</f>
        <v>8875000</v>
      </c>
    </row>
    <row r="2019" spans="1:8" ht="28.8" x14ac:dyDescent="0.3">
      <c r="A2019" s="46" t="s">
        <v>86</v>
      </c>
      <c r="B2019" s="3" t="s">
        <v>5503</v>
      </c>
      <c r="C2019" s="49" t="s">
        <v>5504</v>
      </c>
      <c r="D2019" s="21" t="s">
        <v>5505</v>
      </c>
      <c r="E2019" s="7" t="s">
        <v>750</v>
      </c>
      <c r="F2019" s="20">
        <v>2021</v>
      </c>
      <c r="G2019" s="21">
        <v>520</v>
      </c>
      <c r="H2019" s="81">
        <f>G2019/2*35000+1000000</f>
        <v>10100000</v>
      </c>
    </row>
    <row r="2020" spans="1:8" x14ac:dyDescent="0.3">
      <c r="A2020" s="46" t="s">
        <v>86</v>
      </c>
      <c r="B2020" s="3" t="s">
        <v>5384</v>
      </c>
      <c r="C2020" s="49" t="s">
        <v>5385</v>
      </c>
      <c r="D2020" s="21" t="s">
        <v>5386</v>
      </c>
      <c r="E2020" s="7" t="s">
        <v>11</v>
      </c>
      <c r="F2020" s="20">
        <v>2022</v>
      </c>
      <c r="G2020" s="21">
        <v>302</v>
      </c>
      <c r="H2020" s="81">
        <f>G2020/2*35000+1000000</f>
        <v>6285000</v>
      </c>
    </row>
    <row r="2021" spans="1:8" ht="28.8" x14ac:dyDescent="0.3">
      <c r="A2021" s="46" t="s">
        <v>86</v>
      </c>
      <c r="B2021" s="3" t="s">
        <v>5182</v>
      </c>
      <c r="C2021" s="49" t="s">
        <v>5183</v>
      </c>
      <c r="D2021" s="20" t="s">
        <v>5184</v>
      </c>
      <c r="E2021" s="7" t="s">
        <v>154</v>
      </c>
      <c r="F2021" s="20">
        <v>2023</v>
      </c>
      <c r="G2021" s="21">
        <v>368</v>
      </c>
      <c r="H2021" s="81">
        <f>G2021/2*35000+1000000</f>
        <v>7440000</v>
      </c>
    </row>
    <row r="2022" spans="1:8" x14ac:dyDescent="0.3">
      <c r="A2022" s="46" t="s">
        <v>86</v>
      </c>
      <c r="B2022" s="3" t="s">
        <v>5483</v>
      </c>
      <c r="C2022" s="49" t="s">
        <v>5484</v>
      </c>
      <c r="D2022" s="21" t="s">
        <v>5485</v>
      </c>
      <c r="E2022" s="7" t="s">
        <v>5201</v>
      </c>
      <c r="F2022" s="20">
        <v>2018</v>
      </c>
      <c r="G2022" s="21">
        <v>184</v>
      </c>
      <c r="H2022" s="81">
        <f>G2022/2*35000+2000000</f>
        <v>5220000</v>
      </c>
    </row>
    <row r="2023" spans="1:8" x14ac:dyDescent="0.3">
      <c r="A2023" s="46" t="s">
        <v>86</v>
      </c>
      <c r="B2023" s="3" t="s">
        <v>5551</v>
      </c>
      <c r="C2023" s="49" t="s">
        <v>5552</v>
      </c>
      <c r="D2023" s="21" t="s">
        <v>5553</v>
      </c>
      <c r="E2023" s="17" t="s">
        <v>3</v>
      </c>
      <c r="F2023" s="20">
        <v>2020</v>
      </c>
      <c r="G2023" s="21">
        <v>534</v>
      </c>
      <c r="H2023" s="81">
        <f>G2023/2*35000+1000000</f>
        <v>10345000</v>
      </c>
    </row>
    <row r="2024" spans="1:8" x14ac:dyDescent="0.3">
      <c r="A2024" s="46" t="s">
        <v>86</v>
      </c>
      <c r="B2024" s="3" t="s">
        <v>5417</v>
      </c>
      <c r="C2024" s="49" t="s">
        <v>5418</v>
      </c>
      <c r="D2024" s="21" t="s">
        <v>5419</v>
      </c>
      <c r="E2024" s="7" t="s">
        <v>979</v>
      </c>
      <c r="F2024" s="20">
        <v>2022</v>
      </c>
      <c r="G2024" s="21">
        <v>1143</v>
      </c>
      <c r="H2024" s="81">
        <f>G2024/2*25000+1000000</f>
        <v>15287500</v>
      </c>
    </row>
    <row r="2025" spans="1:8" x14ac:dyDescent="0.3">
      <c r="A2025" s="46" t="s">
        <v>86</v>
      </c>
      <c r="B2025" s="3" t="s">
        <v>5366</v>
      </c>
      <c r="C2025" s="49" t="s">
        <v>5367</v>
      </c>
      <c r="D2025" s="20" t="s">
        <v>5368</v>
      </c>
      <c r="E2025" s="7" t="s">
        <v>154</v>
      </c>
      <c r="F2025" s="20">
        <v>2023</v>
      </c>
      <c r="G2025" s="21">
        <v>964</v>
      </c>
      <c r="H2025" s="81">
        <f>G2025/2*25000+1000000</f>
        <v>13050000</v>
      </c>
    </row>
    <row r="2026" spans="1:8" x14ac:dyDescent="0.3">
      <c r="A2026" s="46" t="s">
        <v>86</v>
      </c>
      <c r="B2026" s="3" t="s">
        <v>5399</v>
      </c>
      <c r="C2026" s="49" t="s">
        <v>5400</v>
      </c>
      <c r="D2026" s="21" t="s">
        <v>5401</v>
      </c>
      <c r="E2026" s="7" t="s">
        <v>1681</v>
      </c>
      <c r="F2026" s="20">
        <v>2023</v>
      </c>
      <c r="G2026" s="21">
        <v>228</v>
      </c>
      <c r="H2026" s="81">
        <f>G2026/2*35000+2000000</f>
        <v>5990000</v>
      </c>
    </row>
    <row r="2027" spans="1:8" x14ac:dyDescent="0.3">
      <c r="A2027" s="46" t="s">
        <v>86</v>
      </c>
      <c r="B2027" s="3" t="s">
        <v>5462</v>
      </c>
      <c r="C2027" s="49" t="s">
        <v>5463</v>
      </c>
      <c r="D2027" s="21" t="s">
        <v>5464</v>
      </c>
      <c r="E2027" s="7" t="s">
        <v>11</v>
      </c>
      <c r="F2027" s="20">
        <v>2023</v>
      </c>
      <c r="G2027" s="21">
        <v>450</v>
      </c>
      <c r="H2027" s="81">
        <f>G2027/2*35000+1000000</f>
        <v>8875000</v>
      </c>
    </row>
    <row r="2028" spans="1:8" x14ac:dyDescent="0.3">
      <c r="A2028" s="46" t="s">
        <v>86</v>
      </c>
      <c r="B2028" s="3" t="s">
        <v>5456</v>
      </c>
      <c r="C2028" s="49" t="s">
        <v>5457</v>
      </c>
      <c r="D2028" s="21" t="s">
        <v>5458</v>
      </c>
      <c r="E2028" s="17" t="s">
        <v>3</v>
      </c>
      <c r="F2028" s="20">
        <v>2021</v>
      </c>
      <c r="G2028" s="21">
        <v>358</v>
      </c>
      <c r="H2028" s="81">
        <f>G2028/2*35000+1000000</f>
        <v>7265000</v>
      </c>
    </row>
    <row r="2029" spans="1:8" x14ac:dyDescent="0.3">
      <c r="A2029" s="46" t="s">
        <v>86</v>
      </c>
      <c r="B2029" s="3" t="s">
        <v>5225</v>
      </c>
      <c r="C2029" s="49" t="s">
        <v>5226</v>
      </c>
      <c r="D2029" s="21" t="s">
        <v>5227</v>
      </c>
      <c r="E2029" s="7" t="s">
        <v>11</v>
      </c>
      <c r="F2029" s="20">
        <v>2023</v>
      </c>
      <c r="G2029" s="21">
        <v>140</v>
      </c>
      <c r="H2029" s="81">
        <f>G2029/2*35000+2000000</f>
        <v>4450000</v>
      </c>
    </row>
    <row r="2030" spans="1:8" x14ac:dyDescent="0.3">
      <c r="A2030" s="46" t="s">
        <v>86</v>
      </c>
      <c r="B2030" s="3" t="s">
        <v>5530</v>
      </c>
      <c r="C2030" s="49" t="s">
        <v>5531</v>
      </c>
      <c r="D2030" s="21" t="s">
        <v>5532</v>
      </c>
      <c r="E2030" s="7" t="s">
        <v>11</v>
      </c>
      <c r="F2030" s="20">
        <v>2022</v>
      </c>
      <c r="G2030" s="21">
        <v>402</v>
      </c>
      <c r="H2030" s="81">
        <f>G2030/2*35000+1000000</f>
        <v>8035000</v>
      </c>
    </row>
    <row r="2031" spans="1:8" ht="28.8" x14ac:dyDescent="0.3">
      <c r="A2031" s="46" t="s">
        <v>86</v>
      </c>
      <c r="B2031" s="3" t="s">
        <v>5351</v>
      </c>
      <c r="C2031" s="49" t="s">
        <v>5352</v>
      </c>
      <c r="D2031" s="20" t="s">
        <v>5353</v>
      </c>
      <c r="E2031" s="7" t="s">
        <v>154</v>
      </c>
      <c r="F2031" s="20">
        <v>2023</v>
      </c>
      <c r="G2031" s="21">
        <v>480</v>
      </c>
      <c r="H2031" s="81">
        <f>G2031/2*35000+1000000</f>
        <v>9400000</v>
      </c>
    </row>
    <row r="2032" spans="1:8" x14ac:dyDescent="0.3">
      <c r="A2032" s="46" t="s">
        <v>86</v>
      </c>
      <c r="B2032" s="3" t="s">
        <v>5480</v>
      </c>
      <c r="C2032" s="49" t="s">
        <v>5481</v>
      </c>
      <c r="D2032" s="21" t="s">
        <v>5482</v>
      </c>
      <c r="E2032" s="1" t="s">
        <v>6415</v>
      </c>
      <c r="F2032" s="20">
        <v>2022</v>
      </c>
      <c r="G2032" s="21">
        <v>670</v>
      </c>
      <c r="H2032" s="81">
        <f>G2032/2*25000+1000000</f>
        <v>9375000</v>
      </c>
    </row>
    <row r="2033" spans="1:8" x14ac:dyDescent="0.3">
      <c r="A2033" s="46" t="s">
        <v>86</v>
      </c>
      <c r="B2033" s="3" t="s">
        <v>5601</v>
      </c>
      <c r="C2033" s="49" t="s">
        <v>5602</v>
      </c>
      <c r="D2033" s="21" t="s">
        <v>5603</v>
      </c>
      <c r="E2033" s="7" t="s">
        <v>11</v>
      </c>
      <c r="F2033" s="20">
        <v>2023</v>
      </c>
      <c r="G2033" s="21">
        <v>204</v>
      </c>
      <c r="H2033" s="81">
        <f>G2033/2*35000+2000000</f>
        <v>5570000</v>
      </c>
    </row>
    <row r="2034" spans="1:8" x14ac:dyDescent="0.3">
      <c r="A2034" s="46" t="s">
        <v>86</v>
      </c>
      <c r="B2034" s="3" t="s">
        <v>5539</v>
      </c>
      <c r="C2034" s="49" t="s">
        <v>5540</v>
      </c>
      <c r="D2034" s="21" t="s">
        <v>5541</v>
      </c>
      <c r="E2034" s="7" t="s">
        <v>11</v>
      </c>
      <c r="F2034" s="20">
        <v>2023</v>
      </c>
      <c r="G2034" s="21">
        <v>278</v>
      </c>
      <c r="H2034" s="81">
        <f>G2034/2*35000+1000000</f>
        <v>5865000</v>
      </c>
    </row>
    <row r="2035" spans="1:8" x14ac:dyDescent="0.3">
      <c r="A2035" s="46" t="s">
        <v>86</v>
      </c>
      <c r="B2035" s="3" t="s">
        <v>5432</v>
      </c>
      <c r="C2035" s="49" t="s">
        <v>5433</v>
      </c>
      <c r="D2035" s="21" t="s">
        <v>5434</v>
      </c>
      <c r="E2035" s="7" t="s">
        <v>750</v>
      </c>
      <c r="F2035" s="20">
        <v>2022</v>
      </c>
      <c r="G2035" s="21">
        <v>672</v>
      </c>
      <c r="H2035" s="81">
        <f>G2035/2*25000+1000000</f>
        <v>9400000</v>
      </c>
    </row>
    <row r="2036" spans="1:8" x14ac:dyDescent="0.3">
      <c r="A2036" s="46" t="s">
        <v>86</v>
      </c>
      <c r="B2036" s="3" t="s">
        <v>5306</v>
      </c>
      <c r="C2036" s="49" t="s">
        <v>5307</v>
      </c>
      <c r="D2036" s="21" t="s">
        <v>5308</v>
      </c>
      <c r="E2036" s="7" t="s">
        <v>11</v>
      </c>
      <c r="F2036" s="23">
        <v>2023</v>
      </c>
      <c r="G2036" s="21">
        <v>310</v>
      </c>
      <c r="H2036" s="81">
        <f>G2036/2*35000+1000000</f>
        <v>6425000</v>
      </c>
    </row>
    <row r="2037" spans="1:8" ht="28.8" x14ac:dyDescent="0.3">
      <c r="A2037" s="46" t="s">
        <v>86</v>
      </c>
      <c r="B2037" s="3" t="s">
        <v>5610</v>
      </c>
      <c r="C2037" s="49" t="s">
        <v>5611</v>
      </c>
      <c r="D2037" s="21" t="s">
        <v>5612</v>
      </c>
      <c r="E2037" s="7" t="s">
        <v>750</v>
      </c>
      <c r="F2037" s="20">
        <v>2022</v>
      </c>
      <c r="G2037" s="21">
        <v>626</v>
      </c>
      <c r="H2037" s="81">
        <f>G2037/2*25000+1000000</f>
        <v>8825000</v>
      </c>
    </row>
    <row r="2038" spans="1:8" x14ac:dyDescent="0.3">
      <c r="A2038" s="46" t="s">
        <v>86</v>
      </c>
      <c r="B2038" s="3" t="s">
        <v>5247</v>
      </c>
      <c r="C2038" s="49" t="s">
        <v>5248</v>
      </c>
      <c r="D2038" s="21" t="s">
        <v>5249</v>
      </c>
      <c r="E2038" s="1" t="s">
        <v>6415</v>
      </c>
      <c r="F2038" s="20">
        <v>2022</v>
      </c>
      <c r="G2038" s="21">
        <v>486</v>
      </c>
      <c r="H2038" s="81">
        <f>G2038/2*35000+1000000</f>
        <v>9505000</v>
      </c>
    </row>
    <row r="2039" spans="1:8" x14ac:dyDescent="0.3">
      <c r="A2039" s="46" t="s">
        <v>86</v>
      </c>
      <c r="B2039" s="3" t="s">
        <v>5336</v>
      </c>
      <c r="C2039" s="49" t="s">
        <v>5337</v>
      </c>
      <c r="D2039" s="21" t="s">
        <v>5338</v>
      </c>
      <c r="E2039" s="1" t="s">
        <v>6415</v>
      </c>
      <c r="F2039" s="23">
        <v>2023</v>
      </c>
      <c r="G2039" s="21">
        <v>488</v>
      </c>
      <c r="H2039" s="81">
        <f>G2039/2*35000+1000000</f>
        <v>9540000</v>
      </c>
    </row>
    <row r="2040" spans="1:8" x14ac:dyDescent="0.3">
      <c r="A2040" s="46" t="s">
        <v>86</v>
      </c>
      <c r="B2040" s="3" t="s">
        <v>5575</v>
      </c>
      <c r="C2040" s="49" t="s">
        <v>5394</v>
      </c>
      <c r="D2040" s="21" t="s">
        <v>5576</v>
      </c>
      <c r="E2040" s="1" t="s">
        <v>6415</v>
      </c>
      <c r="F2040" s="20">
        <v>2023</v>
      </c>
      <c r="G2040" s="21">
        <v>1144</v>
      </c>
      <c r="H2040" s="81">
        <f>G2040/2*25000+1000000</f>
        <v>15300000</v>
      </c>
    </row>
    <row r="2041" spans="1:8" x14ac:dyDescent="0.3">
      <c r="A2041" s="46" t="s">
        <v>86</v>
      </c>
      <c r="B2041" s="3" t="s">
        <v>5393</v>
      </c>
      <c r="C2041" s="49" t="s">
        <v>5394</v>
      </c>
      <c r="D2041" s="21" t="s">
        <v>5395</v>
      </c>
      <c r="E2041" s="7" t="s">
        <v>11</v>
      </c>
      <c r="F2041" s="20">
        <v>2022</v>
      </c>
      <c r="G2041" s="21">
        <v>182</v>
      </c>
      <c r="H2041" s="81">
        <f>G2041/2*35000+2000000</f>
        <v>5185000</v>
      </c>
    </row>
    <row r="2042" spans="1:8" x14ac:dyDescent="0.3">
      <c r="A2042" s="46" t="s">
        <v>86</v>
      </c>
      <c r="B2042" s="3" t="s">
        <v>5244</v>
      </c>
      <c r="C2042" s="49" t="s">
        <v>5245</v>
      </c>
      <c r="D2042" s="21" t="s">
        <v>5246</v>
      </c>
      <c r="E2042" s="1" t="s">
        <v>6415</v>
      </c>
      <c r="F2042" s="20">
        <v>2023</v>
      </c>
      <c r="G2042" s="21">
        <v>532</v>
      </c>
      <c r="H2042" s="81">
        <f>G2042/2*35000+1000000</f>
        <v>10310000</v>
      </c>
    </row>
    <row r="2043" spans="1:8" x14ac:dyDescent="0.3">
      <c r="A2043" s="46" t="s">
        <v>86</v>
      </c>
      <c r="B2043" s="3" t="s">
        <v>5196</v>
      </c>
      <c r="C2043" s="49" t="s">
        <v>5197</v>
      </c>
      <c r="D2043" s="21" t="s">
        <v>5198</v>
      </c>
      <c r="E2043" s="7" t="s">
        <v>750</v>
      </c>
      <c r="F2043" s="20">
        <v>2022</v>
      </c>
      <c r="G2043" s="21">
        <v>502</v>
      </c>
      <c r="H2043" s="81">
        <f>G2043/2*35000+1000000</f>
        <v>9785000</v>
      </c>
    </row>
    <row r="2044" spans="1:8" x14ac:dyDescent="0.3">
      <c r="A2044" s="46" t="s">
        <v>86</v>
      </c>
      <c r="B2044" s="3" t="s">
        <v>5429</v>
      </c>
      <c r="C2044" s="49" t="s">
        <v>5430</v>
      </c>
      <c r="D2044" s="21" t="s">
        <v>5431</v>
      </c>
      <c r="E2044" s="7" t="s">
        <v>750</v>
      </c>
      <c r="F2044" s="20">
        <v>2022</v>
      </c>
      <c r="G2044" s="21">
        <v>754</v>
      </c>
      <c r="H2044" s="81">
        <f>G2044/2*25000+1000000</f>
        <v>10425000</v>
      </c>
    </row>
    <row r="2045" spans="1:8" ht="28.8" x14ac:dyDescent="0.3">
      <c r="A2045" s="46" t="s">
        <v>86</v>
      </c>
      <c r="B2045" s="3" t="s">
        <v>5607</v>
      </c>
      <c r="C2045" s="49" t="s">
        <v>5608</v>
      </c>
      <c r="D2045" s="21" t="s">
        <v>5609</v>
      </c>
      <c r="E2045" s="7" t="s">
        <v>5305</v>
      </c>
      <c r="F2045" s="20">
        <v>2023</v>
      </c>
      <c r="G2045" s="21">
        <v>264</v>
      </c>
      <c r="H2045" s="81">
        <f>G2045/2*35000+2000000</f>
        <v>6620000</v>
      </c>
    </row>
    <row r="2046" spans="1:8" ht="28.8" x14ac:dyDescent="0.3">
      <c r="A2046" s="46" t="s">
        <v>86</v>
      </c>
      <c r="B2046" s="3" t="s">
        <v>5545</v>
      </c>
      <c r="C2046" s="49" t="s">
        <v>5546</v>
      </c>
      <c r="D2046" s="20" t="s">
        <v>5547</v>
      </c>
      <c r="E2046" s="7" t="s">
        <v>154</v>
      </c>
      <c r="F2046" s="20">
        <v>2023</v>
      </c>
      <c r="G2046" s="21">
        <v>564</v>
      </c>
      <c r="H2046" s="81">
        <f>G2046/2*25000+1000000</f>
        <v>8050000</v>
      </c>
    </row>
    <row r="2047" spans="1:8" x14ac:dyDescent="0.3">
      <c r="A2047" s="46" t="s">
        <v>86</v>
      </c>
      <c r="B2047" s="3" t="s">
        <v>5222</v>
      </c>
      <c r="C2047" s="49" t="s">
        <v>5223</v>
      </c>
      <c r="D2047" s="21" t="s">
        <v>5224</v>
      </c>
      <c r="E2047" s="17" t="s">
        <v>3</v>
      </c>
      <c r="F2047" s="20">
        <v>2022</v>
      </c>
      <c r="G2047" s="21">
        <v>398</v>
      </c>
      <c r="H2047" s="81">
        <f>G2047/2*35000+1000000</f>
        <v>7965000</v>
      </c>
    </row>
    <row r="2048" spans="1:8" x14ac:dyDescent="0.3">
      <c r="A2048" s="46" t="s">
        <v>86</v>
      </c>
      <c r="B2048" s="3" t="s">
        <v>5250</v>
      </c>
      <c r="C2048" s="49" t="s">
        <v>5251</v>
      </c>
      <c r="D2048" s="21" t="s">
        <v>5252</v>
      </c>
      <c r="E2048" s="7" t="s">
        <v>154</v>
      </c>
      <c r="F2048" s="20">
        <v>2023</v>
      </c>
      <c r="G2048" s="21">
        <v>440</v>
      </c>
      <c r="H2048" s="81">
        <f>G2048/2*35000+1000000</f>
        <v>8700000</v>
      </c>
    </row>
    <row r="2049" spans="1:8" x14ac:dyDescent="0.3">
      <c r="A2049" s="46" t="s">
        <v>86</v>
      </c>
      <c r="B2049" s="3" t="s">
        <v>5213</v>
      </c>
      <c r="C2049" s="49" t="s">
        <v>5214</v>
      </c>
      <c r="D2049" s="20" t="s">
        <v>5215</v>
      </c>
      <c r="E2049" s="90" t="s">
        <v>154</v>
      </c>
      <c r="F2049" s="20">
        <v>2023</v>
      </c>
      <c r="G2049" s="21">
        <v>206</v>
      </c>
      <c r="H2049" s="81">
        <f>G2049/2*35000+2000000</f>
        <v>5605000</v>
      </c>
    </row>
    <row r="2050" spans="1:8" x14ac:dyDescent="0.3">
      <c r="A2050" s="46" t="s">
        <v>86</v>
      </c>
      <c r="B2050" s="3" t="s">
        <v>5296</v>
      </c>
      <c r="C2050" s="49" t="s">
        <v>5297</v>
      </c>
      <c r="D2050" s="20" t="s">
        <v>5298</v>
      </c>
      <c r="E2050" s="7" t="s">
        <v>154</v>
      </c>
      <c r="F2050" s="20">
        <v>2023</v>
      </c>
      <c r="G2050" s="21">
        <v>482</v>
      </c>
      <c r="H2050" s="81">
        <f>G2050/2*35000+1000000</f>
        <v>9435000</v>
      </c>
    </row>
    <row r="2051" spans="1:8" x14ac:dyDescent="0.3">
      <c r="A2051" s="46" t="s">
        <v>86</v>
      </c>
      <c r="B2051" s="3" t="s">
        <v>5191</v>
      </c>
      <c r="C2051" s="49" t="s">
        <v>5192</v>
      </c>
      <c r="D2051" s="21" t="s">
        <v>5193</v>
      </c>
      <c r="E2051" s="1" t="s">
        <v>6415</v>
      </c>
      <c r="F2051" s="20">
        <v>2022</v>
      </c>
      <c r="G2051" s="21">
        <v>380</v>
      </c>
      <c r="H2051" s="81">
        <f>G2051/2*35000+1000000</f>
        <v>7650000</v>
      </c>
    </row>
    <row r="2052" spans="1:8" x14ac:dyDescent="0.3">
      <c r="A2052" s="46" t="s">
        <v>86</v>
      </c>
      <c r="B2052" s="3" t="s">
        <v>5435</v>
      </c>
      <c r="C2052" s="49" t="s">
        <v>5436</v>
      </c>
      <c r="D2052" s="21" t="s">
        <v>5437</v>
      </c>
      <c r="E2052" s="1" t="s">
        <v>6415</v>
      </c>
      <c r="F2052" s="20">
        <v>2021</v>
      </c>
      <c r="G2052" s="21">
        <v>694</v>
      </c>
      <c r="H2052" s="81">
        <f>G2052/2*25000+1000000</f>
        <v>9675000</v>
      </c>
    </row>
    <row r="2053" spans="1:8" x14ac:dyDescent="0.3">
      <c r="A2053" s="46" t="s">
        <v>86</v>
      </c>
      <c r="B2053" s="3" t="s">
        <v>3030</v>
      </c>
      <c r="C2053" s="49" t="s">
        <v>5516</v>
      </c>
      <c r="D2053" s="21" t="s">
        <v>3032</v>
      </c>
      <c r="E2053" s="7" t="s">
        <v>11</v>
      </c>
      <c r="F2053" s="20">
        <v>2023</v>
      </c>
      <c r="G2053" s="21">
        <v>426</v>
      </c>
      <c r="H2053" s="81">
        <f>G2053/2*35000+1000000</f>
        <v>8455000</v>
      </c>
    </row>
    <row r="2054" spans="1:8" ht="15.6" x14ac:dyDescent="0.3">
      <c r="A2054" s="46" t="s">
        <v>86</v>
      </c>
      <c r="B2054" s="65" t="s">
        <v>8803</v>
      </c>
      <c r="C2054" s="67" t="s">
        <v>8804</v>
      </c>
      <c r="D2054" s="66">
        <v>9783030728335</v>
      </c>
      <c r="E2054" s="7" t="s">
        <v>11</v>
      </c>
      <c r="F2054" s="20">
        <v>2022</v>
      </c>
      <c r="G2054" s="66">
        <v>1132</v>
      </c>
      <c r="H2054" s="82">
        <f t="shared" ref="H2054:H2061" si="22">G2054/2*22000+1000000+8000000</f>
        <v>21452000</v>
      </c>
    </row>
    <row r="2055" spans="1:8" ht="15.6" x14ac:dyDescent="0.3">
      <c r="A2055" s="46" t="s">
        <v>86</v>
      </c>
      <c r="B2055" s="65" t="s">
        <v>8805</v>
      </c>
      <c r="C2055" s="67" t="s">
        <v>8817</v>
      </c>
      <c r="D2055" s="66">
        <v>9783031126574</v>
      </c>
      <c r="E2055" s="69" t="s">
        <v>8815</v>
      </c>
      <c r="F2055" s="77" t="s">
        <v>8816</v>
      </c>
      <c r="G2055" s="15">
        <v>653</v>
      </c>
      <c r="H2055" s="82">
        <f t="shared" si="22"/>
        <v>16183000</v>
      </c>
    </row>
    <row r="2056" spans="1:8" ht="15.6" x14ac:dyDescent="0.3">
      <c r="A2056" s="46" t="s">
        <v>86</v>
      </c>
      <c r="B2056" s="65" t="s">
        <v>8806</v>
      </c>
      <c r="C2056" s="67" t="s">
        <v>8811</v>
      </c>
      <c r="D2056" s="66">
        <v>9781071625729</v>
      </c>
      <c r="E2056" s="70" t="s">
        <v>413</v>
      </c>
      <c r="F2056" s="78">
        <v>2022</v>
      </c>
      <c r="G2056" s="15">
        <v>630</v>
      </c>
      <c r="H2056" s="82">
        <f t="shared" si="22"/>
        <v>15930000</v>
      </c>
    </row>
    <row r="2057" spans="1:8" ht="15.6" x14ac:dyDescent="0.3">
      <c r="A2057" s="46" t="s">
        <v>86</v>
      </c>
      <c r="B2057" s="65" t="s">
        <v>8807</v>
      </c>
      <c r="C2057" s="67" t="s">
        <v>8812</v>
      </c>
      <c r="D2057" s="66">
        <v>9783030833947</v>
      </c>
      <c r="E2057" s="69" t="s">
        <v>8815</v>
      </c>
      <c r="F2057" s="77" t="s">
        <v>8816</v>
      </c>
      <c r="G2057" s="15">
        <v>451</v>
      </c>
      <c r="H2057" s="82">
        <f t="shared" si="22"/>
        <v>13961000</v>
      </c>
    </row>
    <row r="2058" spans="1:8" ht="15.6" x14ac:dyDescent="0.3">
      <c r="A2058" s="46" t="s">
        <v>86</v>
      </c>
      <c r="B2058" s="65" t="s">
        <v>8808</v>
      </c>
      <c r="C2058" s="67" t="s">
        <v>8813</v>
      </c>
      <c r="D2058" s="66">
        <v>9789811689499</v>
      </c>
      <c r="E2058" s="69" t="s">
        <v>8815</v>
      </c>
      <c r="F2058" s="77" t="s">
        <v>8816</v>
      </c>
      <c r="G2058" s="15">
        <v>365</v>
      </c>
      <c r="H2058" s="82">
        <f t="shared" si="22"/>
        <v>13015000</v>
      </c>
    </row>
    <row r="2059" spans="1:8" ht="15.6" x14ac:dyDescent="0.3">
      <c r="A2059" s="46" t="s">
        <v>86</v>
      </c>
      <c r="B2059" s="65" t="s">
        <v>8809</v>
      </c>
      <c r="C2059" s="67" t="s">
        <v>8818</v>
      </c>
      <c r="D2059" s="66">
        <v>9789811923197</v>
      </c>
      <c r="E2059" s="69" t="s">
        <v>8815</v>
      </c>
      <c r="F2059" s="77" t="s">
        <v>8816</v>
      </c>
      <c r="G2059" s="15">
        <v>218</v>
      </c>
      <c r="H2059" s="82">
        <f t="shared" si="22"/>
        <v>11398000</v>
      </c>
    </row>
    <row r="2060" spans="1:8" ht="15.6" x14ac:dyDescent="0.3">
      <c r="A2060" s="46" t="s">
        <v>86</v>
      </c>
      <c r="B2060" s="65" t="s">
        <v>5554</v>
      </c>
      <c r="C2060" s="67" t="s">
        <v>5555</v>
      </c>
      <c r="D2060" s="66">
        <v>9783031051173</v>
      </c>
      <c r="E2060" s="69" t="s">
        <v>8815</v>
      </c>
      <c r="F2060" s="77" t="s">
        <v>8816</v>
      </c>
      <c r="G2060" s="15">
        <v>356</v>
      </c>
      <c r="H2060" s="82">
        <f t="shared" si="22"/>
        <v>12916000</v>
      </c>
    </row>
    <row r="2061" spans="1:8" ht="15.6" x14ac:dyDescent="0.3">
      <c r="A2061" s="46" t="s">
        <v>86</v>
      </c>
      <c r="B2061" s="65" t="s">
        <v>8810</v>
      </c>
      <c r="C2061" s="67" t="s">
        <v>8814</v>
      </c>
      <c r="D2061" s="66">
        <v>9783031072734</v>
      </c>
      <c r="E2061" s="69" t="s">
        <v>8815</v>
      </c>
      <c r="F2061" s="77" t="s">
        <v>8816</v>
      </c>
      <c r="G2061" s="15">
        <v>431</v>
      </c>
      <c r="H2061" s="82">
        <f t="shared" si="22"/>
        <v>13741000</v>
      </c>
    </row>
    <row r="2062" spans="1:8" x14ac:dyDescent="0.3">
      <c r="A2062" s="47" t="s">
        <v>4410</v>
      </c>
      <c r="B2062" s="3" t="s">
        <v>4465</v>
      </c>
      <c r="C2062" s="30" t="s">
        <v>7998</v>
      </c>
      <c r="D2062" s="1" t="s">
        <v>4466</v>
      </c>
      <c r="E2062" s="7" t="s">
        <v>154</v>
      </c>
      <c r="F2062" s="20">
        <v>2023</v>
      </c>
      <c r="G2062" s="21">
        <v>660</v>
      </c>
      <c r="H2062" s="81">
        <f>G2062/2*25000+1000000</f>
        <v>9250000</v>
      </c>
    </row>
    <row r="2063" spans="1:8" x14ac:dyDescent="0.3">
      <c r="A2063" s="45" t="s">
        <v>4410</v>
      </c>
      <c r="B2063" s="13" t="s">
        <v>7744</v>
      </c>
      <c r="C2063" s="30" t="s">
        <v>7745</v>
      </c>
      <c r="D2063" s="108" t="s">
        <v>7746</v>
      </c>
      <c r="E2063" s="1" t="s">
        <v>6415</v>
      </c>
      <c r="F2063" s="15">
        <v>2023</v>
      </c>
      <c r="G2063" s="16">
        <v>322</v>
      </c>
      <c r="H2063" s="81">
        <f>G2063/2*35000+1000000</f>
        <v>6635000</v>
      </c>
    </row>
    <row r="2064" spans="1:8" x14ac:dyDescent="0.3">
      <c r="A2064" s="45" t="s">
        <v>4410</v>
      </c>
      <c r="B2064" s="13" t="s">
        <v>7577</v>
      </c>
      <c r="C2064" s="30" t="s">
        <v>7578</v>
      </c>
      <c r="D2064" s="108" t="s">
        <v>7579</v>
      </c>
      <c r="E2064" s="1" t="s">
        <v>6415</v>
      </c>
      <c r="F2064" s="15">
        <v>2023</v>
      </c>
      <c r="G2064" s="16">
        <v>231</v>
      </c>
      <c r="H2064" s="81">
        <f>G2064/2*35000+2000000</f>
        <v>6042500</v>
      </c>
    </row>
    <row r="2065" spans="1:8" x14ac:dyDescent="0.3">
      <c r="A2065" s="45" t="s">
        <v>4410</v>
      </c>
      <c r="B2065" s="13" t="s">
        <v>7797</v>
      </c>
      <c r="C2065" s="30" t="s">
        <v>7798</v>
      </c>
      <c r="D2065" s="108" t="s">
        <v>4599</v>
      </c>
      <c r="E2065" s="7" t="s">
        <v>154</v>
      </c>
      <c r="F2065" s="15">
        <v>2023</v>
      </c>
      <c r="G2065" s="16">
        <v>346</v>
      </c>
      <c r="H2065" s="81">
        <f>G2065/2*35000+1000000</f>
        <v>7055000</v>
      </c>
    </row>
    <row r="2066" spans="1:8" x14ac:dyDescent="0.3">
      <c r="A2066" s="45" t="s">
        <v>4410</v>
      </c>
      <c r="B2066" s="13" t="s">
        <v>7941</v>
      </c>
      <c r="C2066" s="30" t="s">
        <v>7942</v>
      </c>
      <c r="D2066" s="108" t="s">
        <v>4496</v>
      </c>
      <c r="E2066" s="7" t="s">
        <v>154</v>
      </c>
      <c r="F2066" s="15">
        <v>2023</v>
      </c>
      <c r="G2066" s="16">
        <v>512</v>
      </c>
      <c r="H2066" s="81">
        <f>G2066/2*35000+1000000</f>
        <v>9960000</v>
      </c>
    </row>
    <row r="2067" spans="1:8" x14ac:dyDescent="0.3">
      <c r="A2067" s="45" t="s">
        <v>4410</v>
      </c>
      <c r="B2067" s="13" t="s">
        <v>7754</v>
      </c>
      <c r="C2067" s="30" t="s">
        <v>7755</v>
      </c>
      <c r="D2067" s="108" t="s">
        <v>7756</v>
      </c>
      <c r="E2067" s="17" t="s">
        <v>3</v>
      </c>
      <c r="F2067" s="62">
        <v>2022</v>
      </c>
      <c r="G2067" s="16">
        <v>324</v>
      </c>
      <c r="H2067" s="81">
        <f>G2067/2*35000+1000000</f>
        <v>6670000</v>
      </c>
    </row>
    <row r="2068" spans="1:8" x14ac:dyDescent="0.3">
      <c r="A2068" s="45" t="s">
        <v>4410</v>
      </c>
      <c r="B2068" s="13" t="s">
        <v>7986</v>
      </c>
      <c r="C2068" s="30" t="s">
        <v>7987</v>
      </c>
      <c r="D2068" s="108" t="s">
        <v>7988</v>
      </c>
      <c r="E2068" s="7" t="s">
        <v>760</v>
      </c>
      <c r="F2068" s="62">
        <v>2024</v>
      </c>
      <c r="G2068" s="16">
        <v>635</v>
      </c>
      <c r="H2068" s="81">
        <f>G2068/2*25000+1000000</f>
        <v>8937500</v>
      </c>
    </row>
    <row r="2069" spans="1:8" x14ac:dyDescent="0.3">
      <c r="A2069" s="45" t="s">
        <v>4410</v>
      </c>
      <c r="B2069" s="13" t="s">
        <v>7649</v>
      </c>
      <c r="C2069" s="30" t="s">
        <v>7650</v>
      </c>
      <c r="D2069" s="108" t="s">
        <v>7651</v>
      </c>
      <c r="E2069" s="1" t="s">
        <v>6415</v>
      </c>
      <c r="F2069" s="15">
        <v>2023</v>
      </c>
      <c r="G2069" s="16">
        <v>269</v>
      </c>
      <c r="H2069" s="81">
        <f>G2069/2*35000+2000000</f>
        <v>6707500</v>
      </c>
    </row>
    <row r="2070" spans="1:8" x14ac:dyDescent="0.3">
      <c r="A2070" s="45" t="s">
        <v>4410</v>
      </c>
      <c r="B2070" s="13" t="s">
        <v>8114</v>
      </c>
      <c r="C2070" s="30" t="s">
        <v>8115</v>
      </c>
      <c r="D2070" s="108" t="s">
        <v>8116</v>
      </c>
      <c r="E2070" s="42" t="s">
        <v>11</v>
      </c>
      <c r="F2070" s="15">
        <v>2023</v>
      </c>
      <c r="G2070" s="16">
        <v>2516</v>
      </c>
      <c r="H2070" s="81">
        <f>G2070/2*24000</f>
        <v>30192000</v>
      </c>
    </row>
    <row r="2071" spans="1:8" x14ac:dyDescent="0.3">
      <c r="A2071" s="45" t="s">
        <v>4410</v>
      </c>
      <c r="B2071" s="13" t="s">
        <v>7897</v>
      </c>
      <c r="C2071" s="30" t="s">
        <v>7898</v>
      </c>
      <c r="D2071" s="108" t="s">
        <v>7899</v>
      </c>
      <c r="E2071" s="17" t="s">
        <v>3</v>
      </c>
      <c r="F2071" s="15">
        <v>2023</v>
      </c>
      <c r="G2071" s="16">
        <v>459</v>
      </c>
      <c r="H2071" s="81">
        <f>G2071/2*35000+1000000</f>
        <v>9032500</v>
      </c>
    </row>
    <row r="2072" spans="1:8" x14ac:dyDescent="0.3">
      <c r="A2072" s="45" t="s">
        <v>4410</v>
      </c>
      <c r="B2072" s="13" t="s">
        <v>4439</v>
      </c>
      <c r="C2072" s="30" t="s">
        <v>8109</v>
      </c>
      <c r="D2072" s="108" t="s">
        <v>4440</v>
      </c>
      <c r="E2072" s="17" t="s">
        <v>3</v>
      </c>
      <c r="F2072" s="15">
        <v>2022</v>
      </c>
      <c r="G2072" s="16">
        <v>2165</v>
      </c>
      <c r="H2072" s="81">
        <f>G2072/2*24000</f>
        <v>25980000</v>
      </c>
    </row>
    <row r="2073" spans="1:8" x14ac:dyDescent="0.3">
      <c r="A2073" s="45" t="s">
        <v>4410</v>
      </c>
      <c r="B2073" s="13" t="s">
        <v>8068</v>
      </c>
      <c r="C2073" s="30" t="s">
        <v>8069</v>
      </c>
      <c r="D2073" s="108" t="s">
        <v>8070</v>
      </c>
      <c r="E2073" s="17" t="s">
        <v>3</v>
      </c>
      <c r="F2073" s="15">
        <v>2023</v>
      </c>
      <c r="G2073" s="16">
        <v>1307</v>
      </c>
      <c r="H2073" s="81">
        <f>G2073/2*25000+1000000</f>
        <v>17337500</v>
      </c>
    </row>
    <row r="2074" spans="1:8" x14ac:dyDescent="0.3">
      <c r="A2074" s="45" t="s">
        <v>4410</v>
      </c>
      <c r="B2074" s="13" t="s">
        <v>7891</v>
      </c>
      <c r="C2074" s="30" t="s">
        <v>7892</v>
      </c>
      <c r="D2074" s="108" t="s">
        <v>7893</v>
      </c>
      <c r="E2074" s="7" t="s">
        <v>154</v>
      </c>
      <c r="F2074" s="15">
        <v>2022</v>
      </c>
      <c r="G2074" s="16">
        <v>451</v>
      </c>
      <c r="H2074" s="81">
        <f>G2074/2*35000+1000000</f>
        <v>8892500</v>
      </c>
    </row>
    <row r="2075" spans="1:8" x14ac:dyDescent="0.3">
      <c r="A2075" s="45" t="s">
        <v>4410</v>
      </c>
      <c r="B2075" s="13" t="s">
        <v>7639</v>
      </c>
      <c r="C2075" s="30" t="s">
        <v>7640</v>
      </c>
      <c r="D2075" s="108" t="s">
        <v>7641</v>
      </c>
      <c r="E2075" s="1" t="s">
        <v>6415</v>
      </c>
      <c r="F2075" s="15">
        <v>2023</v>
      </c>
      <c r="G2075" s="16">
        <v>265</v>
      </c>
      <c r="H2075" s="81">
        <f>G2075/2*35000+2000000</f>
        <v>6637500</v>
      </c>
    </row>
    <row r="2076" spans="1:8" x14ac:dyDescent="0.3">
      <c r="A2076" s="47" t="s">
        <v>4410</v>
      </c>
      <c r="B2076" s="3" t="s">
        <v>4459</v>
      </c>
      <c r="C2076" s="30" t="s">
        <v>7937</v>
      </c>
      <c r="D2076" s="1" t="s">
        <v>4460</v>
      </c>
      <c r="E2076" s="17" t="s">
        <v>3</v>
      </c>
      <c r="F2076" s="20">
        <v>2023</v>
      </c>
      <c r="G2076" s="21">
        <v>508</v>
      </c>
      <c r="H2076" s="81">
        <f>G2076/2*35000+1000000</f>
        <v>9890000</v>
      </c>
    </row>
    <row r="2077" spans="1:8" x14ac:dyDescent="0.3">
      <c r="A2077" s="47" t="s">
        <v>4410</v>
      </c>
      <c r="B2077" s="3" t="s">
        <v>4511</v>
      </c>
      <c r="C2077" s="30" t="s">
        <v>7480</v>
      </c>
      <c r="D2077" s="1" t="s">
        <v>4512</v>
      </c>
      <c r="E2077" s="7" t="s">
        <v>154</v>
      </c>
      <c r="F2077" s="20">
        <v>2023</v>
      </c>
      <c r="G2077" s="21">
        <v>174</v>
      </c>
      <c r="H2077" s="81">
        <f>G2077/2*35000+2000000</f>
        <v>5045000</v>
      </c>
    </row>
    <row r="2078" spans="1:8" x14ac:dyDescent="0.3">
      <c r="A2078" s="45" t="s">
        <v>4410</v>
      </c>
      <c r="B2078" s="13" t="s">
        <v>7964</v>
      </c>
      <c r="C2078" s="30" t="s">
        <v>7965</v>
      </c>
      <c r="D2078" s="108" t="s">
        <v>7966</v>
      </c>
      <c r="E2078" s="7" t="s">
        <v>154</v>
      </c>
      <c r="F2078" s="15">
        <v>2024</v>
      </c>
      <c r="G2078" s="16">
        <v>579</v>
      </c>
      <c r="H2078" s="81">
        <f>G2078/2*25000+1000000</f>
        <v>8237500</v>
      </c>
    </row>
    <row r="2079" spans="1:8" x14ac:dyDescent="0.3">
      <c r="A2079" s="45" t="s">
        <v>4410</v>
      </c>
      <c r="B2079" s="13" t="s">
        <v>7521</v>
      </c>
      <c r="C2079" s="30" t="s">
        <v>7522</v>
      </c>
      <c r="D2079" s="108" t="s">
        <v>7523</v>
      </c>
      <c r="E2079" s="17" t="s">
        <v>11</v>
      </c>
      <c r="F2079" s="15">
        <v>2023</v>
      </c>
      <c r="G2079" s="16">
        <v>196</v>
      </c>
      <c r="H2079" s="81">
        <f>G2079/2*35000+2000000</f>
        <v>5430000</v>
      </c>
    </row>
    <row r="2080" spans="1:8" x14ac:dyDescent="0.3">
      <c r="A2080" s="45" t="s">
        <v>4410</v>
      </c>
      <c r="B2080" s="13" t="s">
        <v>4448</v>
      </c>
      <c r="C2080" s="30" t="s">
        <v>7603</v>
      </c>
      <c r="D2080" s="108" t="s">
        <v>7604</v>
      </c>
      <c r="E2080" s="1" t="s">
        <v>6415</v>
      </c>
      <c r="F2080" s="15">
        <v>2023</v>
      </c>
      <c r="G2080" s="16">
        <v>245</v>
      </c>
      <c r="H2080" s="81">
        <f>G2080/2*35000+2000000</f>
        <v>6287500</v>
      </c>
    </row>
    <row r="2081" spans="1:8" x14ac:dyDescent="0.3">
      <c r="A2081" s="45" t="s">
        <v>4410</v>
      </c>
      <c r="B2081" s="13" t="s">
        <v>7580</v>
      </c>
      <c r="C2081" s="30" t="s">
        <v>7581</v>
      </c>
      <c r="D2081" s="108" t="s">
        <v>7582</v>
      </c>
      <c r="E2081" s="1" t="s">
        <v>6415</v>
      </c>
      <c r="F2081" s="15">
        <v>2024</v>
      </c>
      <c r="G2081" s="16">
        <v>233</v>
      </c>
      <c r="H2081" s="81">
        <f>G2081/2*35000+2000000</f>
        <v>6077500</v>
      </c>
    </row>
    <row r="2082" spans="1:8" x14ac:dyDescent="0.3">
      <c r="A2082" s="45" t="s">
        <v>4410</v>
      </c>
      <c r="B2082" s="13" t="s">
        <v>7680</v>
      </c>
      <c r="C2082" s="30" t="s">
        <v>7681</v>
      </c>
      <c r="D2082" s="108" t="s">
        <v>4544</v>
      </c>
      <c r="E2082" s="7" t="s">
        <v>154</v>
      </c>
      <c r="F2082" s="15">
        <v>2023</v>
      </c>
      <c r="G2082" s="16">
        <v>282</v>
      </c>
      <c r="H2082" s="81">
        <f>G2082/2*35000+1000000</f>
        <v>5935000</v>
      </c>
    </row>
    <row r="2083" spans="1:8" x14ac:dyDescent="0.3">
      <c r="A2083" s="47" t="s">
        <v>4410</v>
      </c>
      <c r="B2083" s="3" t="s">
        <v>4487</v>
      </c>
      <c r="C2083" s="100" t="s">
        <v>7427</v>
      </c>
      <c r="D2083" s="1" t="s">
        <v>4488</v>
      </c>
      <c r="E2083" s="7" t="s">
        <v>154</v>
      </c>
      <c r="F2083" s="20">
        <v>2023</v>
      </c>
      <c r="G2083" s="21">
        <v>830</v>
      </c>
      <c r="H2083" s="81">
        <f>G2083/2*25000+1000000</f>
        <v>11375000</v>
      </c>
    </row>
    <row r="2084" spans="1:8" x14ac:dyDescent="0.3">
      <c r="A2084" s="47" t="s">
        <v>4410</v>
      </c>
      <c r="B2084" s="3" t="s">
        <v>4594</v>
      </c>
      <c r="C2084" s="101" t="s">
        <v>6830</v>
      </c>
      <c r="D2084" s="7" t="s">
        <v>4595</v>
      </c>
      <c r="E2084" s="7" t="s">
        <v>154</v>
      </c>
      <c r="F2084" s="20">
        <v>2023</v>
      </c>
      <c r="G2084" s="21">
        <v>800</v>
      </c>
      <c r="H2084" s="81">
        <f>G2084/2*25000+1000000</f>
        <v>11000000</v>
      </c>
    </row>
    <row r="2085" spans="1:8" x14ac:dyDescent="0.3">
      <c r="A2085" s="45" t="s">
        <v>4410</v>
      </c>
      <c r="B2085" s="13" t="s">
        <v>7934</v>
      </c>
      <c r="C2085" s="30" t="s">
        <v>7935</v>
      </c>
      <c r="D2085" s="108" t="s">
        <v>7936</v>
      </c>
      <c r="E2085" s="1" t="s">
        <v>6415</v>
      </c>
      <c r="F2085" s="15">
        <v>2023</v>
      </c>
      <c r="G2085" s="16">
        <v>498</v>
      </c>
      <c r="H2085" s="81">
        <f>G2085/2*35000+1000000</f>
        <v>9715000</v>
      </c>
    </row>
    <row r="2086" spans="1:8" x14ac:dyDescent="0.3">
      <c r="A2086" s="45" t="s">
        <v>4410</v>
      </c>
      <c r="B2086" s="13" t="s">
        <v>7700</v>
      </c>
      <c r="C2086" s="30" t="s">
        <v>7701</v>
      </c>
      <c r="D2086" s="108" t="s">
        <v>7702</v>
      </c>
      <c r="E2086" s="1" t="s">
        <v>6415</v>
      </c>
      <c r="F2086" s="15">
        <v>2023</v>
      </c>
      <c r="G2086" s="16">
        <v>294</v>
      </c>
      <c r="H2086" s="81">
        <f>G2086/2*35000+1000000</f>
        <v>6145000</v>
      </c>
    </row>
    <row r="2087" spans="1:8" x14ac:dyDescent="0.3">
      <c r="A2087" s="38" t="s">
        <v>4410</v>
      </c>
      <c r="B2087" s="4" t="s">
        <v>4448</v>
      </c>
      <c r="C2087" s="102" t="s">
        <v>8833</v>
      </c>
      <c r="D2087" s="109" t="s">
        <v>7604</v>
      </c>
      <c r="E2087" s="1" t="s">
        <v>6415</v>
      </c>
      <c r="F2087" s="20">
        <v>2023</v>
      </c>
      <c r="G2087" s="21">
        <v>246</v>
      </c>
      <c r="H2087" s="81">
        <f>G2087/2*35000+2000000</f>
        <v>6305000</v>
      </c>
    </row>
    <row r="2088" spans="1:8" x14ac:dyDescent="0.3">
      <c r="A2088" s="38" t="s">
        <v>4410</v>
      </c>
      <c r="B2088" s="4" t="s">
        <v>4560</v>
      </c>
      <c r="C2088" s="103" t="s">
        <v>8834</v>
      </c>
      <c r="D2088" s="110" t="s">
        <v>8959</v>
      </c>
      <c r="E2088" s="1" t="s">
        <v>6415</v>
      </c>
      <c r="F2088" s="20">
        <v>2022</v>
      </c>
      <c r="G2088" s="21">
        <v>182</v>
      </c>
      <c r="H2088" s="81">
        <f>G2088/2*35000+2000000</f>
        <v>5185000</v>
      </c>
    </row>
    <row r="2089" spans="1:8" x14ac:dyDescent="0.3">
      <c r="A2089" s="47" t="s">
        <v>4410</v>
      </c>
      <c r="B2089" s="4" t="s">
        <v>4425</v>
      </c>
      <c r="C2089" s="100" t="s">
        <v>8835</v>
      </c>
      <c r="D2089" s="110" t="s">
        <v>8960</v>
      </c>
      <c r="E2089" s="1" t="s">
        <v>6415</v>
      </c>
      <c r="F2089" s="20">
        <v>2022</v>
      </c>
      <c r="G2089" s="21">
        <v>340</v>
      </c>
      <c r="H2089" s="81">
        <f>G2089/2*35000+1000000</f>
        <v>6950000</v>
      </c>
    </row>
    <row r="2090" spans="1:8" x14ac:dyDescent="0.3">
      <c r="A2090" s="47" t="s">
        <v>4410</v>
      </c>
      <c r="B2090" s="4" t="s">
        <v>4515</v>
      </c>
      <c r="C2090" s="103" t="s">
        <v>8836</v>
      </c>
      <c r="D2090" s="110" t="s">
        <v>8961</v>
      </c>
      <c r="E2090" s="1" t="s">
        <v>6415</v>
      </c>
      <c r="F2090" s="20">
        <v>2022</v>
      </c>
      <c r="G2090" s="21">
        <v>630</v>
      </c>
      <c r="H2090" s="81">
        <f>G2090/2*25000+1000000</f>
        <v>8875000</v>
      </c>
    </row>
    <row r="2091" spans="1:8" x14ac:dyDescent="0.3">
      <c r="A2091" s="47" t="s">
        <v>4410</v>
      </c>
      <c r="B2091" s="4" t="s">
        <v>4532</v>
      </c>
      <c r="C2091" s="103" t="s">
        <v>8837</v>
      </c>
      <c r="D2091" s="110" t="s">
        <v>8962</v>
      </c>
      <c r="E2091" s="1" t="s">
        <v>6415</v>
      </c>
      <c r="F2091" s="20">
        <v>2021</v>
      </c>
      <c r="G2091" s="21">
        <v>232</v>
      </c>
      <c r="H2091" s="81">
        <f>G2091/2*35000+2000000</f>
        <v>6060000</v>
      </c>
    </row>
    <row r="2092" spans="1:8" x14ac:dyDescent="0.3">
      <c r="A2092" s="47" t="s">
        <v>4410</v>
      </c>
      <c r="B2092" s="4" t="s">
        <v>4451</v>
      </c>
      <c r="C2092" s="103" t="s">
        <v>8838</v>
      </c>
      <c r="D2092" s="7" t="s">
        <v>8963</v>
      </c>
      <c r="E2092" s="1" t="s">
        <v>6415</v>
      </c>
      <c r="F2092" s="20">
        <v>2022</v>
      </c>
      <c r="G2092" s="21">
        <v>300</v>
      </c>
      <c r="H2092" s="81">
        <f>G2092/2*35000+1000000</f>
        <v>6250000</v>
      </c>
    </row>
    <row r="2093" spans="1:8" x14ac:dyDescent="0.3">
      <c r="A2093" s="47" t="s">
        <v>4410</v>
      </c>
      <c r="B2093" s="4" t="s">
        <v>4430</v>
      </c>
      <c r="C2093" s="102" t="s">
        <v>8839</v>
      </c>
      <c r="D2093" s="110" t="s">
        <v>3624</v>
      </c>
      <c r="E2093" s="1" t="s">
        <v>6415</v>
      </c>
      <c r="F2093" s="20">
        <v>2022</v>
      </c>
      <c r="G2093" s="21">
        <v>480</v>
      </c>
      <c r="H2093" s="81">
        <f>G2093/2*35000+1000000</f>
        <v>9400000</v>
      </c>
    </row>
    <row r="2094" spans="1:8" x14ac:dyDescent="0.3">
      <c r="A2094" s="47" t="s">
        <v>4410</v>
      </c>
      <c r="B2094" s="4" t="s">
        <v>4443</v>
      </c>
      <c r="C2094" s="102" t="s">
        <v>8840</v>
      </c>
      <c r="D2094" s="110" t="s">
        <v>8964</v>
      </c>
      <c r="E2094" s="1" t="s">
        <v>6415</v>
      </c>
      <c r="F2094" s="20">
        <v>2022</v>
      </c>
      <c r="G2094" s="21">
        <v>534</v>
      </c>
      <c r="H2094" s="81">
        <f>G2094/2*35000+1000000</f>
        <v>10345000</v>
      </c>
    </row>
    <row r="2095" spans="1:8" x14ac:dyDescent="0.3">
      <c r="A2095" s="47" t="s">
        <v>4410</v>
      </c>
      <c r="B2095" s="4" t="s">
        <v>4435</v>
      </c>
      <c r="C2095" s="102" t="s">
        <v>8841</v>
      </c>
      <c r="D2095" s="110" t="s">
        <v>8965</v>
      </c>
      <c r="E2095" s="1" t="s">
        <v>6415</v>
      </c>
      <c r="F2095" s="20">
        <v>2022</v>
      </c>
      <c r="G2095" s="21">
        <v>370</v>
      </c>
      <c r="H2095" s="81">
        <f>G2095/2*35000+1000000</f>
        <v>7475000</v>
      </c>
    </row>
    <row r="2096" spans="1:8" x14ac:dyDescent="0.3">
      <c r="A2096" s="47" t="s">
        <v>4410</v>
      </c>
      <c r="B2096" s="4" t="s">
        <v>4492</v>
      </c>
      <c r="C2096" s="102" t="s">
        <v>8842</v>
      </c>
      <c r="D2096" s="110" t="s">
        <v>8966</v>
      </c>
      <c r="E2096" s="1" t="s">
        <v>6415</v>
      </c>
      <c r="F2096" s="20">
        <v>2022</v>
      </c>
      <c r="G2096" s="21">
        <v>512</v>
      </c>
      <c r="H2096" s="81">
        <f>G2096/2*35000+1000000</f>
        <v>9960000</v>
      </c>
    </row>
    <row r="2097" spans="1:8" x14ac:dyDescent="0.3">
      <c r="A2097" s="47" t="s">
        <v>4410</v>
      </c>
      <c r="B2097" s="4" t="s">
        <v>4549</v>
      </c>
      <c r="C2097" s="102" t="s">
        <v>8843</v>
      </c>
      <c r="D2097" s="110" t="s">
        <v>8967</v>
      </c>
      <c r="E2097" s="1" t="s">
        <v>6415</v>
      </c>
      <c r="F2097" s="20">
        <v>2022</v>
      </c>
      <c r="G2097" s="21">
        <v>138</v>
      </c>
      <c r="H2097" s="81">
        <f>G2097/2*35000+2000000</f>
        <v>4415000</v>
      </c>
    </row>
    <row r="2098" spans="1:8" x14ac:dyDescent="0.3">
      <c r="A2098" s="47" t="s">
        <v>4410</v>
      </c>
      <c r="B2098" s="4" t="s">
        <v>4450</v>
      </c>
      <c r="C2098" s="102" t="s">
        <v>8844</v>
      </c>
      <c r="D2098" s="110" t="s">
        <v>8968</v>
      </c>
      <c r="E2098" s="1" t="s">
        <v>6415</v>
      </c>
      <c r="F2098" s="20">
        <v>2022</v>
      </c>
      <c r="G2098" s="21">
        <v>162</v>
      </c>
      <c r="H2098" s="81">
        <f>G2098/2*35000+2000000</f>
        <v>4835000</v>
      </c>
    </row>
    <row r="2099" spans="1:8" x14ac:dyDescent="0.3">
      <c r="A2099" s="47" t="s">
        <v>4410</v>
      </c>
      <c r="B2099" s="4" t="s">
        <v>4491</v>
      </c>
      <c r="C2099" s="102" t="s">
        <v>8845</v>
      </c>
      <c r="D2099" t="s">
        <v>8969</v>
      </c>
      <c r="E2099" s="1" t="s">
        <v>6415</v>
      </c>
      <c r="F2099" s="20">
        <v>2023</v>
      </c>
      <c r="G2099" s="21">
        <v>268</v>
      </c>
      <c r="H2099" s="81">
        <f>G2099/2*35000+2000000</f>
        <v>6690000</v>
      </c>
    </row>
    <row r="2100" spans="1:8" x14ac:dyDescent="0.3">
      <c r="A2100" s="47" t="s">
        <v>4410</v>
      </c>
      <c r="B2100" s="4" t="s">
        <v>4456</v>
      </c>
      <c r="C2100" s="102" t="s">
        <v>8846</v>
      </c>
      <c r="D2100" s="110" t="s">
        <v>8970</v>
      </c>
      <c r="E2100" s="1" t="s">
        <v>6415</v>
      </c>
      <c r="F2100" s="20">
        <v>2021</v>
      </c>
      <c r="G2100" s="21">
        <v>248</v>
      </c>
      <c r="H2100" s="81">
        <f>G2100/2*35000+2000000</f>
        <v>6340000</v>
      </c>
    </row>
    <row r="2101" spans="1:8" x14ac:dyDescent="0.3">
      <c r="A2101" s="47" t="s">
        <v>4410</v>
      </c>
      <c r="B2101" s="4" t="s">
        <v>4593</v>
      </c>
      <c r="C2101" s="102" t="s">
        <v>8847</v>
      </c>
      <c r="D2101" s="110" t="s">
        <v>8971</v>
      </c>
      <c r="E2101" s="1" t="s">
        <v>6415</v>
      </c>
      <c r="F2101" s="20">
        <v>2021</v>
      </c>
      <c r="G2101" s="21">
        <v>498</v>
      </c>
      <c r="H2101" s="81">
        <f>G2101/2*35000+1000000</f>
        <v>9715000</v>
      </c>
    </row>
    <row r="2102" spans="1:8" x14ac:dyDescent="0.3">
      <c r="A2102" s="47" t="s">
        <v>4410</v>
      </c>
      <c r="B2102" s="4" t="s">
        <v>4518</v>
      </c>
      <c r="C2102" s="100" t="s">
        <v>8848</v>
      </c>
      <c r="D2102" s="110" t="s">
        <v>8972</v>
      </c>
      <c r="E2102" s="1" t="s">
        <v>6415</v>
      </c>
      <c r="F2102" s="20">
        <v>2022</v>
      </c>
      <c r="G2102" s="21">
        <v>284</v>
      </c>
      <c r="H2102" s="81">
        <f>G2102/2*35000+1000000</f>
        <v>5970000</v>
      </c>
    </row>
    <row r="2103" spans="1:8" x14ac:dyDescent="0.3">
      <c r="A2103" s="47" t="s">
        <v>4410</v>
      </c>
      <c r="B2103" s="4" t="s">
        <v>4412</v>
      </c>
      <c r="C2103" s="100" t="s">
        <v>8849</v>
      </c>
      <c r="D2103" s="110" t="s">
        <v>8973</v>
      </c>
      <c r="E2103" s="7" t="s">
        <v>750</v>
      </c>
      <c r="F2103" s="20">
        <v>2021</v>
      </c>
      <c r="G2103" s="21">
        <v>474</v>
      </c>
      <c r="H2103" s="81">
        <f>G2103/2*35000+1000000</f>
        <v>9295000</v>
      </c>
    </row>
    <row r="2104" spans="1:8" ht="28.8" x14ac:dyDescent="0.3">
      <c r="A2104" s="47" t="s">
        <v>4410</v>
      </c>
      <c r="B2104" s="4" t="s">
        <v>4438</v>
      </c>
      <c r="C2104" s="102" t="s">
        <v>8850</v>
      </c>
      <c r="D2104" s="110" t="s">
        <v>8974</v>
      </c>
      <c r="E2104" s="7" t="s">
        <v>750</v>
      </c>
      <c r="F2104" s="20">
        <v>2022</v>
      </c>
      <c r="G2104" s="21">
        <v>540</v>
      </c>
      <c r="H2104" s="81">
        <f>G2104/2*35000+1000000</f>
        <v>10450000</v>
      </c>
    </row>
    <row r="2105" spans="1:8" x14ac:dyDescent="0.3">
      <c r="A2105" s="47" t="s">
        <v>4410</v>
      </c>
      <c r="B2105" s="4" t="s">
        <v>4473</v>
      </c>
      <c r="C2105" s="100" t="s">
        <v>8851</v>
      </c>
      <c r="D2105" s="110" t="s">
        <v>8975</v>
      </c>
      <c r="E2105" s="7" t="s">
        <v>750</v>
      </c>
      <c r="F2105" s="20">
        <v>2022</v>
      </c>
      <c r="G2105" s="21">
        <v>248</v>
      </c>
      <c r="H2105" s="81">
        <f>G2105/2*35000+2000000</f>
        <v>6340000</v>
      </c>
    </row>
    <row r="2106" spans="1:8" ht="28.8" x14ac:dyDescent="0.3">
      <c r="A2106" s="47" t="s">
        <v>4410</v>
      </c>
      <c r="B2106" s="4" t="s">
        <v>4449</v>
      </c>
      <c r="C2106" s="102" t="s">
        <v>8852</v>
      </c>
      <c r="D2106" s="110" t="s">
        <v>8976</v>
      </c>
      <c r="E2106" s="7" t="s">
        <v>750</v>
      </c>
      <c r="F2106" s="20">
        <v>2021</v>
      </c>
      <c r="G2106" s="21">
        <v>356</v>
      </c>
      <c r="H2106" s="81">
        <f>G2106/2*35000+1000000</f>
        <v>7230000</v>
      </c>
    </row>
    <row r="2107" spans="1:8" x14ac:dyDescent="0.3">
      <c r="A2107" s="47" t="s">
        <v>4410</v>
      </c>
      <c r="B2107" s="4" t="s">
        <v>4417</v>
      </c>
      <c r="C2107" s="102" t="s">
        <v>8853</v>
      </c>
      <c r="D2107" s="110" t="s">
        <v>8977</v>
      </c>
      <c r="E2107" s="7" t="s">
        <v>760</v>
      </c>
      <c r="F2107" s="20">
        <v>2022</v>
      </c>
      <c r="G2107" s="21">
        <v>232</v>
      </c>
      <c r="H2107" s="81">
        <f>G2107/2*35000+2000000</f>
        <v>6060000</v>
      </c>
    </row>
    <row r="2108" spans="1:8" x14ac:dyDescent="0.3">
      <c r="A2108" s="47" t="s">
        <v>4410</v>
      </c>
      <c r="B2108" s="4" t="s">
        <v>4467</v>
      </c>
      <c r="C2108" s="102" t="s">
        <v>8854</v>
      </c>
      <c r="D2108" s="110" t="s">
        <v>8978</v>
      </c>
      <c r="E2108" s="7" t="s">
        <v>760</v>
      </c>
      <c r="F2108" s="20">
        <v>2022</v>
      </c>
      <c r="G2108" s="21">
        <v>440</v>
      </c>
      <c r="H2108" s="81">
        <f>G2108/2*35000+1000000</f>
        <v>8700000</v>
      </c>
    </row>
    <row r="2109" spans="1:8" x14ac:dyDescent="0.3">
      <c r="A2109" s="47" t="s">
        <v>4410</v>
      </c>
      <c r="B2109" s="4" t="s">
        <v>4570</v>
      </c>
      <c r="C2109" s="102" t="s">
        <v>8855</v>
      </c>
      <c r="D2109" s="110" t="s">
        <v>8979</v>
      </c>
      <c r="E2109" s="17" t="s">
        <v>3</v>
      </c>
      <c r="F2109" s="20">
        <v>2022</v>
      </c>
      <c r="G2109" s="21">
        <v>734</v>
      </c>
      <c r="H2109" s="81">
        <f>G2109/2*25000+1000000</f>
        <v>10175000</v>
      </c>
    </row>
    <row r="2110" spans="1:8" x14ac:dyDescent="0.3">
      <c r="A2110" s="47" t="s">
        <v>4410</v>
      </c>
      <c r="B2110" s="4" t="s">
        <v>4437</v>
      </c>
      <c r="C2110" s="102" t="s">
        <v>8856</v>
      </c>
      <c r="D2110" s="110" t="s">
        <v>8980</v>
      </c>
      <c r="E2110" s="17" t="s">
        <v>3</v>
      </c>
      <c r="F2110" s="20">
        <v>2021</v>
      </c>
      <c r="G2110" s="21">
        <v>1060</v>
      </c>
      <c r="H2110" s="81">
        <f>G2110/2*25000+1000000</f>
        <v>14250000</v>
      </c>
    </row>
    <row r="2111" spans="1:8" x14ac:dyDescent="0.3">
      <c r="A2111" s="38" t="s">
        <v>4410</v>
      </c>
      <c r="B2111" s="4" t="s">
        <v>4555</v>
      </c>
      <c r="C2111" s="102" t="s">
        <v>8857</v>
      </c>
      <c r="D2111" s="110" t="s">
        <v>4440</v>
      </c>
      <c r="E2111" s="17" t="s">
        <v>3</v>
      </c>
      <c r="F2111" s="20">
        <v>2021</v>
      </c>
      <c r="G2111" s="21">
        <v>2400</v>
      </c>
      <c r="H2111" s="81">
        <f>G2111/2*24000</f>
        <v>28800000</v>
      </c>
    </row>
    <row r="2112" spans="1:8" x14ac:dyDescent="0.3">
      <c r="A2112" s="47" t="s">
        <v>4410</v>
      </c>
      <c r="B2112" s="4" t="s">
        <v>4598</v>
      </c>
      <c r="C2112" s="102" t="s">
        <v>8858</v>
      </c>
      <c r="D2112" s="110" t="s">
        <v>4460</v>
      </c>
      <c r="E2112" s="17" t="s">
        <v>3</v>
      </c>
      <c r="F2112" s="20">
        <v>2022</v>
      </c>
      <c r="G2112" s="21">
        <v>508</v>
      </c>
      <c r="H2112" s="81">
        <f>G2112/2*35000+1000000</f>
        <v>9890000</v>
      </c>
    </row>
    <row r="2113" spans="1:8" x14ac:dyDescent="0.3">
      <c r="A2113" s="47" t="s">
        <v>4410</v>
      </c>
      <c r="B2113" s="4" t="s">
        <v>4474</v>
      </c>
      <c r="C2113" s="102" t="s">
        <v>8859</v>
      </c>
      <c r="D2113" s="110" t="s">
        <v>8981</v>
      </c>
      <c r="E2113" s="7" t="s">
        <v>4475</v>
      </c>
      <c r="F2113" s="20">
        <v>2022</v>
      </c>
      <c r="G2113" s="21">
        <v>320</v>
      </c>
      <c r="H2113" s="81">
        <f>G2113/2*35000+1000000</f>
        <v>6600000</v>
      </c>
    </row>
    <row r="2114" spans="1:8" x14ac:dyDescent="0.3">
      <c r="A2114" s="47" t="s">
        <v>4410</v>
      </c>
      <c r="B2114" s="4" t="s">
        <v>4563</v>
      </c>
      <c r="C2114" s="100" t="s">
        <v>8860</v>
      </c>
      <c r="D2114" s="110" t="s">
        <v>8982</v>
      </c>
      <c r="E2114" s="7" t="s">
        <v>986</v>
      </c>
      <c r="F2114" s="20">
        <v>2021</v>
      </c>
      <c r="G2114" s="21">
        <v>176</v>
      </c>
      <c r="H2114" s="81">
        <f>G2114/2*35000+2000000</f>
        <v>5080000</v>
      </c>
    </row>
    <row r="2115" spans="1:8" x14ac:dyDescent="0.3">
      <c r="A2115" s="47" t="s">
        <v>4410</v>
      </c>
      <c r="B2115" s="4" t="s">
        <v>4478</v>
      </c>
      <c r="C2115" s="104" t="s">
        <v>8861</v>
      </c>
      <c r="D2115" s="110" t="s">
        <v>8983</v>
      </c>
      <c r="E2115" s="7" t="s">
        <v>986</v>
      </c>
      <c r="F2115" s="20">
        <v>2021</v>
      </c>
      <c r="G2115" s="21">
        <v>246</v>
      </c>
      <c r="H2115" s="81">
        <f>G2115/2*35000+2000000</f>
        <v>6305000</v>
      </c>
    </row>
    <row r="2116" spans="1:8" x14ac:dyDescent="0.3">
      <c r="A2116" s="47" t="s">
        <v>4410</v>
      </c>
      <c r="B2116" s="4" t="s">
        <v>4431</v>
      </c>
      <c r="C2116" s="100" t="s">
        <v>8862</v>
      </c>
      <c r="D2116" s="110" t="s">
        <v>8984</v>
      </c>
      <c r="E2116" s="7" t="s">
        <v>986</v>
      </c>
      <c r="F2116" s="20">
        <v>2021</v>
      </c>
      <c r="G2116" s="21">
        <v>208</v>
      </c>
      <c r="H2116" s="81">
        <f>G2116/2*35000+2000000</f>
        <v>5640000</v>
      </c>
    </row>
    <row r="2117" spans="1:8" x14ac:dyDescent="0.3">
      <c r="A2117" s="47" t="s">
        <v>4410</v>
      </c>
      <c r="B2117" s="4" t="s">
        <v>4528</v>
      </c>
      <c r="C2117" s="102" t="s">
        <v>8863</v>
      </c>
      <c r="D2117" s="110" t="s">
        <v>8985</v>
      </c>
      <c r="E2117" s="7" t="s">
        <v>4529</v>
      </c>
      <c r="F2117" s="20">
        <v>2023</v>
      </c>
      <c r="G2117" s="21">
        <v>240</v>
      </c>
      <c r="H2117" s="81">
        <f>G2117/2*35000+2000000</f>
        <v>6200000</v>
      </c>
    </row>
    <row r="2118" spans="1:8" x14ac:dyDescent="0.3">
      <c r="A2118" s="47" t="s">
        <v>4410</v>
      </c>
      <c r="B2118" s="4" t="s">
        <v>4482</v>
      </c>
      <c r="C2118" s="102" t="s">
        <v>8864</v>
      </c>
      <c r="D2118" s="110" t="s">
        <v>8986</v>
      </c>
      <c r="E2118" s="7" t="s">
        <v>979</v>
      </c>
      <c r="F2118" s="20">
        <v>2022</v>
      </c>
      <c r="G2118" s="21">
        <v>750</v>
      </c>
      <c r="H2118" s="81">
        <f>G2118/2*25000+1000000</f>
        <v>10375000</v>
      </c>
    </row>
    <row r="2119" spans="1:8" x14ac:dyDescent="0.3">
      <c r="A2119" s="47" t="s">
        <v>4410</v>
      </c>
      <c r="B2119" s="4" t="s">
        <v>4434</v>
      </c>
      <c r="C2119" s="102" t="s">
        <v>8865</v>
      </c>
      <c r="D2119" s="110" t="s">
        <v>8987</v>
      </c>
      <c r="E2119" s="7" t="s">
        <v>1234</v>
      </c>
      <c r="F2119" s="20">
        <v>2023</v>
      </c>
      <c r="G2119" s="21">
        <v>272</v>
      </c>
      <c r="H2119" s="81">
        <f>G2119/2*35000+2000000</f>
        <v>6760000</v>
      </c>
    </row>
    <row r="2120" spans="1:8" x14ac:dyDescent="0.3">
      <c r="A2120" s="47" t="s">
        <v>4410</v>
      </c>
      <c r="B2120" s="4" t="s">
        <v>4442</v>
      </c>
      <c r="C2120" s="100" t="s">
        <v>8866</v>
      </c>
      <c r="D2120" s="110" t="s">
        <v>8988</v>
      </c>
      <c r="E2120" s="7" t="s">
        <v>1234</v>
      </c>
      <c r="F2120" s="20">
        <v>2022</v>
      </c>
      <c r="G2120" s="21">
        <v>176</v>
      </c>
      <c r="H2120" s="81">
        <f>G2120/2*35000+2000000</f>
        <v>5080000</v>
      </c>
    </row>
    <row r="2121" spans="1:8" x14ac:dyDescent="0.3">
      <c r="A2121" s="47" t="s">
        <v>4410</v>
      </c>
      <c r="B2121" s="4" t="s">
        <v>4585</v>
      </c>
      <c r="C2121" s="100" t="s">
        <v>8867</v>
      </c>
      <c r="D2121" s="110" t="s">
        <v>8989</v>
      </c>
      <c r="E2121" s="7" t="s">
        <v>1234</v>
      </c>
      <c r="F2121" s="20">
        <v>2021</v>
      </c>
      <c r="G2121" s="21">
        <v>602</v>
      </c>
      <c r="H2121" s="81">
        <f>G2121/2*25000+1000000</f>
        <v>8525000</v>
      </c>
    </row>
    <row r="2122" spans="1:8" x14ac:dyDescent="0.3">
      <c r="A2122" s="47" t="s">
        <v>4410</v>
      </c>
      <c r="B2122" s="4" t="s">
        <v>4481</v>
      </c>
      <c r="C2122" s="105" t="s">
        <v>8868</v>
      </c>
      <c r="D2122" s="110" t="s">
        <v>8990</v>
      </c>
      <c r="E2122" s="7" t="s">
        <v>413</v>
      </c>
      <c r="F2122" s="20">
        <v>2022</v>
      </c>
      <c r="G2122" s="21">
        <v>384</v>
      </c>
      <c r="H2122" s="81">
        <f>G2122/2*35000+1000000</f>
        <v>7720000</v>
      </c>
    </row>
    <row r="2123" spans="1:8" x14ac:dyDescent="0.3">
      <c r="A2123" s="47" t="s">
        <v>4410</v>
      </c>
      <c r="B2123" s="4" t="s">
        <v>4454</v>
      </c>
      <c r="C2123" s="102" t="s">
        <v>8869</v>
      </c>
      <c r="D2123" s="110" t="s">
        <v>8991</v>
      </c>
      <c r="E2123" s="7" t="s">
        <v>413</v>
      </c>
      <c r="F2123" s="20">
        <v>2022</v>
      </c>
      <c r="G2123" s="21">
        <v>318</v>
      </c>
      <c r="H2123" s="81">
        <f>G2123/2*35000+1000000</f>
        <v>6565000</v>
      </c>
    </row>
    <row r="2124" spans="1:8" x14ac:dyDescent="0.3">
      <c r="A2124" s="47" t="s">
        <v>4410</v>
      </c>
      <c r="B2124" s="4" t="s">
        <v>4415</v>
      </c>
      <c r="C2124" s="102" t="s">
        <v>8870</v>
      </c>
      <c r="D2124" s="110" t="s">
        <v>8992</v>
      </c>
      <c r="E2124" s="7" t="s">
        <v>413</v>
      </c>
      <c r="F2124" s="20">
        <v>2022</v>
      </c>
      <c r="G2124" s="21">
        <v>420</v>
      </c>
      <c r="H2124" s="81">
        <f>G2124/2*35000+1000000</f>
        <v>8350000</v>
      </c>
    </row>
    <row r="2125" spans="1:8" x14ac:dyDescent="0.3">
      <c r="A2125" s="47" t="s">
        <v>4410</v>
      </c>
      <c r="B2125" s="4" t="s">
        <v>4464</v>
      </c>
      <c r="C2125" s="102" t="s">
        <v>8871</v>
      </c>
      <c r="D2125" s="110" t="s">
        <v>8993</v>
      </c>
      <c r="E2125" s="7" t="s">
        <v>413</v>
      </c>
      <c r="F2125" s="20">
        <v>2022</v>
      </c>
      <c r="G2125" s="21">
        <v>230</v>
      </c>
      <c r="H2125" s="81">
        <f>G2125/2*35000+2000000</f>
        <v>6025000</v>
      </c>
    </row>
    <row r="2126" spans="1:8" ht="28.8" x14ac:dyDescent="0.3">
      <c r="A2126" s="47" t="s">
        <v>4410</v>
      </c>
      <c r="B2126" s="4" t="s">
        <v>4514</v>
      </c>
      <c r="C2126" s="102" t="s">
        <v>8872</v>
      </c>
      <c r="D2126" s="110" t="s">
        <v>8994</v>
      </c>
      <c r="E2126" s="7" t="s">
        <v>413</v>
      </c>
      <c r="F2126" s="20">
        <v>2021</v>
      </c>
      <c r="G2126" s="21">
        <v>364</v>
      </c>
      <c r="H2126" s="81">
        <f>G2126/2*35000+1000000</f>
        <v>7370000</v>
      </c>
    </row>
    <row r="2127" spans="1:8" x14ac:dyDescent="0.3">
      <c r="A2127" s="47" t="s">
        <v>4410</v>
      </c>
      <c r="B2127" s="4" t="s">
        <v>4414</v>
      </c>
      <c r="C2127" s="102" t="s">
        <v>8873</v>
      </c>
      <c r="D2127" s="110" t="s">
        <v>8995</v>
      </c>
      <c r="E2127" s="7" t="s">
        <v>413</v>
      </c>
      <c r="F2127" s="20">
        <v>2022</v>
      </c>
      <c r="G2127" s="21">
        <v>420</v>
      </c>
      <c r="H2127" s="81">
        <f>G2127/2*35000+1000000</f>
        <v>8350000</v>
      </c>
    </row>
    <row r="2128" spans="1:8" x14ac:dyDescent="0.3">
      <c r="A2128" s="47" t="s">
        <v>4410</v>
      </c>
      <c r="B2128" s="4" t="s">
        <v>4433</v>
      </c>
      <c r="C2128" s="102" t="s">
        <v>8874</v>
      </c>
      <c r="D2128" s="110" t="s">
        <v>8996</v>
      </c>
      <c r="E2128" s="7" t="s">
        <v>413</v>
      </c>
      <c r="F2128" s="20">
        <v>2022</v>
      </c>
      <c r="G2128" s="21">
        <v>440</v>
      </c>
      <c r="H2128" s="81">
        <f>G2128/2*35000+1000000</f>
        <v>8700000</v>
      </c>
    </row>
    <row r="2129" spans="1:8" x14ac:dyDescent="0.3">
      <c r="A2129" s="47" t="s">
        <v>4410</v>
      </c>
      <c r="B2129" s="4" t="s">
        <v>4564</v>
      </c>
      <c r="C2129" s="102" t="s">
        <v>8875</v>
      </c>
      <c r="D2129" s="110" t="s">
        <v>8997</v>
      </c>
      <c r="E2129" s="7" t="s">
        <v>413</v>
      </c>
      <c r="F2129" s="20">
        <v>2021</v>
      </c>
      <c r="G2129" s="21">
        <v>352</v>
      </c>
      <c r="H2129" s="81">
        <f>G2129/2*35000+1000000</f>
        <v>7160000</v>
      </c>
    </row>
    <row r="2130" spans="1:8" x14ac:dyDescent="0.3">
      <c r="A2130" s="47" t="s">
        <v>4410</v>
      </c>
      <c r="B2130" s="4" t="s">
        <v>4420</v>
      </c>
      <c r="C2130" s="102" t="s">
        <v>8876</v>
      </c>
      <c r="D2130" s="110" t="s">
        <v>8998</v>
      </c>
      <c r="E2130" s="7" t="s">
        <v>413</v>
      </c>
      <c r="F2130" s="20">
        <v>2022</v>
      </c>
      <c r="G2130" s="21">
        <v>1082</v>
      </c>
      <c r="H2130" s="81">
        <f>G2130/2*25000+1000000</f>
        <v>14525000</v>
      </c>
    </row>
    <row r="2131" spans="1:8" x14ac:dyDescent="0.3">
      <c r="A2131" s="47" t="s">
        <v>4410</v>
      </c>
      <c r="B2131" s="4" t="s">
        <v>4584</v>
      </c>
      <c r="C2131" s="102" t="s">
        <v>8877</v>
      </c>
      <c r="D2131" s="110" t="s">
        <v>8999</v>
      </c>
      <c r="E2131" s="7" t="s">
        <v>413</v>
      </c>
      <c r="F2131" s="20">
        <v>2022</v>
      </c>
      <c r="G2131" s="21">
        <v>370</v>
      </c>
      <c r="H2131" s="81">
        <f>G2131/2*35000+1000000</f>
        <v>7475000</v>
      </c>
    </row>
    <row r="2132" spans="1:8" x14ac:dyDescent="0.3">
      <c r="A2132" s="47" t="s">
        <v>4410</v>
      </c>
      <c r="B2132" s="4" t="s">
        <v>4505</v>
      </c>
      <c r="C2132" s="102" t="s">
        <v>8878</v>
      </c>
      <c r="D2132" s="110" t="s">
        <v>9000</v>
      </c>
      <c r="E2132" s="7" t="s">
        <v>413</v>
      </c>
      <c r="F2132" s="20">
        <v>2023</v>
      </c>
      <c r="G2132" s="21">
        <v>594</v>
      </c>
      <c r="H2132" s="81">
        <f>G2132/2*25000+1000000</f>
        <v>8425000</v>
      </c>
    </row>
    <row r="2133" spans="1:8" x14ac:dyDescent="0.3">
      <c r="A2133" s="47" t="s">
        <v>4410</v>
      </c>
      <c r="B2133" s="4" t="s">
        <v>4416</v>
      </c>
      <c r="C2133" s="102" t="s">
        <v>8879</v>
      </c>
      <c r="D2133" s="110" t="s">
        <v>9001</v>
      </c>
      <c r="E2133" s="7" t="s">
        <v>413</v>
      </c>
      <c r="F2133" s="20">
        <v>2023</v>
      </c>
      <c r="G2133" s="21">
        <v>332</v>
      </c>
      <c r="H2133" s="81">
        <f>G2133/2*35000+1000000</f>
        <v>6810000</v>
      </c>
    </row>
    <row r="2134" spans="1:8" x14ac:dyDescent="0.3">
      <c r="A2134" s="47" t="s">
        <v>4410</v>
      </c>
      <c r="B2134" s="4" t="s">
        <v>4513</v>
      </c>
      <c r="C2134" s="102" t="s">
        <v>8880</v>
      </c>
      <c r="D2134" s="110" t="s">
        <v>9002</v>
      </c>
      <c r="E2134" s="7" t="s">
        <v>413</v>
      </c>
      <c r="F2134" s="20">
        <v>2021</v>
      </c>
      <c r="G2134" s="21">
        <v>300</v>
      </c>
      <c r="H2134" s="81">
        <f>G2134/2*35000+1000000</f>
        <v>6250000</v>
      </c>
    </row>
    <row r="2135" spans="1:8" x14ac:dyDescent="0.3">
      <c r="A2135" s="47" t="s">
        <v>4410</v>
      </c>
      <c r="B2135" s="4" t="s">
        <v>4552</v>
      </c>
      <c r="C2135" s="106" t="s">
        <v>8881</v>
      </c>
      <c r="D2135" t="s">
        <v>9003</v>
      </c>
      <c r="E2135" s="7" t="s">
        <v>413</v>
      </c>
      <c r="F2135" s="20">
        <v>2021</v>
      </c>
      <c r="G2135" s="21">
        <v>338</v>
      </c>
      <c r="H2135" s="81">
        <f>G2135/2*35000+1000000</f>
        <v>6915000</v>
      </c>
    </row>
    <row r="2136" spans="1:8" x14ac:dyDescent="0.3">
      <c r="A2136" s="47" t="s">
        <v>4410</v>
      </c>
      <c r="B2136" s="4" t="s">
        <v>4535</v>
      </c>
      <c r="C2136" s="100" t="s">
        <v>8882</v>
      </c>
      <c r="D2136" s="110" t="s">
        <v>9004</v>
      </c>
      <c r="E2136" s="7" t="s">
        <v>413</v>
      </c>
      <c r="F2136" s="20">
        <v>2022</v>
      </c>
      <c r="G2136" s="21">
        <v>288</v>
      </c>
      <c r="H2136" s="81">
        <f>G2136/2*35000+1000000</f>
        <v>6040000</v>
      </c>
    </row>
    <row r="2137" spans="1:8" x14ac:dyDescent="0.3">
      <c r="A2137" s="47" t="s">
        <v>4410</v>
      </c>
      <c r="B2137" s="4" t="s">
        <v>4521</v>
      </c>
      <c r="C2137" s="102" t="s">
        <v>8883</v>
      </c>
      <c r="D2137" s="110" t="s">
        <v>9005</v>
      </c>
      <c r="E2137" s="7" t="s">
        <v>413</v>
      </c>
      <c r="F2137" s="20">
        <v>2022</v>
      </c>
      <c r="G2137" s="21">
        <v>806</v>
      </c>
      <c r="H2137" s="81">
        <f>G2137/2*25000+1000000</f>
        <v>11075000</v>
      </c>
    </row>
    <row r="2138" spans="1:8" x14ac:dyDescent="0.3">
      <c r="A2138" s="47" t="s">
        <v>4410</v>
      </c>
      <c r="B2138" s="4" t="s">
        <v>4580</v>
      </c>
      <c r="C2138" s="102" t="s">
        <v>8884</v>
      </c>
      <c r="D2138" s="110" t="s">
        <v>9006</v>
      </c>
      <c r="E2138" s="7" t="s">
        <v>413</v>
      </c>
      <c r="F2138" s="20">
        <v>2022</v>
      </c>
      <c r="G2138" s="21">
        <v>350</v>
      </c>
      <c r="H2138" s="81">
        <f>G2138/2*35000+1000000</f>
        <v>7125000</v>
      </c>
    </row>
    <row r="2139" spans="1:8" x14ac:dyDescent="0.3">
      <c r="A2139" s="47" t="s">
        <v>4410</v>
      </c>
      <c r="B2139" s="4" t="s">
        <v>4453</v>
      </c>
      <c r="C2139" s="102" t="s">
        <v>8881</v>
      </c>
      <c r="D2139" s="110" t="s">
        <v>9007</v>
      </c>
      <c r="E2139" s="32" t="s">
        <v>413</v>
      </c>
      <c r="F2139" s="20">
        <v>2022</v>
      </c>
      <c r="G2139" s="21">
        <v>418</v>
      </c>
      <c r="H2139" s="81">
        <f>G2139/2*35000+1000000</f>
        <v>8315000</v>
      </c>
    </row>
    <row r="2140" spans="1:8" x14ac:dyDescent="0.3">
      <c r="A2140" s="47" t="s">
        <v>4410</v>
      </c>
      <c r="B2140" s="4" t="s">
        <v>4429</v>
      </c>
      <c r="C2140" s="102" t="s">
        <v>8885</v>
      </c>
      <c r="D2140" s="110" t="s">
        <v>9008</v>
      </c>
      <c r="E2140" s="7" t="s">
        <v>413</v>
      </c>
      <c r="F2140" s="20">
        <v>2023</v>
      </c>
      <c r="G2140" s="21">
        <v>1158</v>
      </c>
      <c r="H2140" s="81">
        <f>G2140/2*25000+1000000</f>
        <v>15475000</v>
      </c>
    </row>
    <row r="2141" spans="1:8" x14ac:dyDescent="0.3">
      <c r="A2141" s="47" t="s">
        <v>4410</v>
      </c>
      <c r="B2141" s="4" t="s">
        <v>4545</v>
      </c>
      <c r="C2141" s="102" t="s">
        <v>8886</v>
      </c>
      <c r="D2141" s="110" t="s">
        <v>9009</v>
      </c>
      <c r="E2141" s="7" t="s">
        <v>4546</v>
      </c>
      <c r="F2141" s="20">
        <v>2022</v>
      </c>
      <c r="G2141" s="21">
        <v>268</v>
      </c>
      <c r="H2141" s="81">
        <f>G2141/2*35000+2000000</f>
        <v>6690000</v>
      </c>
    </row>
    <row r="2142" spans="1:8" x14ac:dyDescent="0.3">
      <c r="A2142" s="47" t="s">
        <v>4410</v>
      </c>
      <c r="B2142" s="4" t="s">
        <v>4455</v>
      </c>
      <c r="C2142" s="102" t="s">
        <v>8887</v>
      </c>
      <c r="D2142" s="110" t="s">
        <v>9010</v>
      </c>
      <c r="E2142" s="19" t="s">
        <v>268</v>
      </c>
      <c r="F2142" s="20">
        <v>2021</v>
      </c>
      <c r="G2142" s="21">
        <v>860</v>
      </c>
      <c r="H2142" s="81">
        <f>G2142/2*25000+1000000</f>
        <v>11750000</v>
      </c>
    </row>
    <row r="2143" spans="1:8" x14ac:dyDescent="0.3">
      <c r="A2143" s="47" t="s">
        <v>4410</v>
      </c>
      <c r="B2143" s="4" t="s">
        <v>4569</v>
      </c>
      <c r="C2143" s="102" t="s">
        <v>8888</v>
      </c>
      <c r="D2143" s="110" t="s">
        <v>9011</v>
      </c>
      <c r="E2143" s="7" t="s">
        <v>154</v>
      </c>
      <c r="F2143" s="20">
        <v>2021</v>
      </c>
      <c r="G2143" s="21">
        <v>180</v>
      </c>
      <c r="H2143" s="81">
        <f>G2143/2*35000+2000000</f>
        <v>5150000</v>
      </c>
    </row>
    <row r="2144" spans="1:8" x14ac:dyDescent="0.3">
      <c r="A2144" s="47" t="s">
        <v>4410</v>
      </c>
      <c r="B2144" s="4" t="s">
        <v>4421</v>
      </c>
      <c r="C2144" s="102" t="s">
        <v>8889</v>
      </c>
      <c r="D2144" s="110" t="s">
        <v>9012</v>
      </c>
      <c r="E2144" s="7" t="s">
        <v>154</v>
      </c>
      <c r="F2144" s="20">
        <v>2022</v>
      </c>
      <c r="G2144" s="21">
        <v>592</v>
      </c>
      <c r="H2144" s="81">
        <f>G2144/2*25000+1000000</f>
        <v>8400000</v>
      </c>
    </row>
    <row r="2145" spans="1:8" x14ac:dyDescent="0.3">
      <c r="A2145" s="47" t="s">
        <v>4410</v>
      </c>
      <c r="B2145" s="4" t="s">
        <v>4501</v>
      </c>
      <c r="C2145" s="102" t="s">
        <v>8890</v>
      </c>
      <c r="D2145" t="s">
        <v>9013</v>
      </c>
      <c r="E2145" s="7" t="s">
        <v>154</v>
      </c>
      <c r="F2145" s="20">
        <v>2021</v>
      </c>
      <c r="G2145" s="21">
        <v>1800</v>
      </c>
      <c r="H2145" s="81">
        <f>G2145/2*25000+1000000</f>
        <v>23500000</v>
      </c>
    </row>
    <row r="2146" spans="1:8" x14ac:dyDescent="0.3">
      <c r="A2146" s="47" t="s">
        <v>4410</v>
      </c>
      <c r="B2146" s="4" t="s">
        <v>4527</v>
      </c>
      <c r="C2146" s="102" t="s">
        <v>8891</v>
      </c>
      <c r="D2146" t="s">
        <v>9014</v>
      </c>
      <c r="E2146" s="7" t="s">
        <v>154</v>
      </c>
      <c r="F2146" s="20">
        <v>2021</v>
      </c>
      <c r="G2146" s="21">
        <v>648</v>
      </c>
      <c r="H2146" s="81">
        <f>G2146/2*25000+1000000</f>
        <v>9100000</v>
      </c>
    </row>
    <row r="2147" spans="1:8" x14ac:dyDescent="0.3">
      <c r="A2147" s="47" t="s">
        <v>4410</v>
      </c>
      <c r="B2147" s="4" t="s">
        <v>4601</v>
      </c>
      <c r="C2147" s="102" t="s">
        <v>8892</v>
      </c>
      <c r="D2147" s="110" t="s">
        <v>9015</v>
      </c>
      <c r="E2147" s="7" t="s">
        <v>154</v>
      </c>
      <c r="F2147" s="20">
        <v>2021</v>
      </c>
      <c r="G2147" s="21">
        <v>520</v>
      </c>
      <c r="H2147" s="81">
        <f>G2147/2*35000+1000000</f>
        <v>10100000</v>
      </c>
    </row>
    <row r="2148" spans="1:8" x14ac:dyDescent="0.3">
      <c r="A2148" s="47" t="s">
        <v>4410</v>
      </c>
      <c r="B2148" s="4" t="s">
        <v>4586</v>
      </c>
      <c r="C2148" s="102" t="s">
        <v>8892</v>
      </c>
      <c r="D2148" t="s">
        <v>9016</v>
      </c>
      <c r="E2148" s="7" t="s">
        <v>154</v>
      </c>
      <c r="F2148" s="20">
        <v>2021</v>
      </c>
      <c r="G2148" s="21">
        <v>432</v>
      </c>
      <c r="H2148" s="81">
        <f>G2148/2*35000+1000000</f>
        <v>8560000</v>
      </c>
    </row>
    <row r="2149" spans="1:8" x14ac:dyDescent="0.3">
      <c r="A2149" s="47" t="s">
        <v>4410</v>
      </c>
      <c r="B2149" s="4" t="s">
        <v>4452</v>
      </c>
      <c r="C2149" s="102" t="s">
        <v>8893</v>
      </c>
      <c r="D2149" s="110" t="s">
        <v>4922</v>
      </c>
      <c r="E2149" s="7" t="s">
        <v>154</v>
      </c>
      <c r="F2149" s="20">
        <v>2021</v>
      </c>
      <c r="G2149" s="21">
        <v>464</v>
      </c>
      <c r="H2149" s="81">
        <f>G2149/2*35000+1000000</f>
        <v>9120000</v>
      </c>
    </row>
    <row r="2150" spans="1:8" x14ac:dyDescent="0.3">
      <c r="A2150" s="47" t="s">
        <v>4410</v>
      </c>
      <c r="B2150" s="4" t="s">
        <v>4447</v>
      </c>
      <c r="C2150" s="102" t="s">
        <v>8894</v>
      </c>
      <c r="D2150" t="s">
        <v>9017</v>
      </c>
      <c r="E2150" s="7" t="s">
        <v>154</v>
      </c>
      <c r="F2150" s="20">
        <v>2021</v>
      </c>
      <c r="G2150" s="21">
        <v>1500</v>
      </c>
      <c r="H2150" s="81">
        <f t="shared" ref="H2150:H2156" si="23">G2150/2*25000+1000000</f>
        <v>19750000</v>
      </c>
    </row>
    <row r="2151" spans="1:8" x14ac:dyDescent="0.3">
      <c r="A2151" s="47" t="s">
        <v>4410</v>
      </c>
      <c r="B2151" s="4" t="s">
        <v>4462</v>
      </c>
      <c r="C2151" s="102" t="s">
        <v>8895</v>
      </c>
      <c r="D2151" s="110" t="s">
        <v>9018</v>
      </c>
      <c r="E2151" s="7" t="s">
        <v>154</v>
      </c>
      <c r="F2151" s="20">
        <v>2022</v>
      </c>
      <c r="G2151" s="21">
        <v>880</v>
      </c>
      <c r="H2151" s="81">
        <f t="shared" si="23"/>
        <v>12000000</v>
      </c>
    </row>
    <row r="2152" spans="1:8" x14ac:dyDescent="0.3">
      <c r="A2152" s="47" t="s">
        <v>4410</v>
      </c>
      <c r="B2152" s="4" t="s">
        <v>4457</v>
      </c>
      <c r="C2152" s="102" t="s">
        <v>8896</v>
      </c>
      <c r="D2152" s="110" t="s">
        <v>9019</v>
      </c>
      <c r="E2152" s="7" t="s">
        <v>154</v>
      </c>
      <c r="F2152" s="20">
        <v>2021</v>
      </c>
      <c r="G2152" s="21">
        <v>1200</v>
      </c>
      <c r="H2152" s="81">
        <f t="shared" si="23"/>
        <v>16000000</v>
      </c>
    </row>
    <row r="2153" spans="1:8" x14ac:dyDescent="0.3">
      <c r="A2153" s="47" t="s">
        <v>4410</v>
      </c>
      <c r="B2153" s="4" t="s">
        <v>4524</v>
      </c>
      <c r="C2153" s="102" t="s">
        <v>8897</v>
      </c>
      <c r="D2153" s="110" t="s">
        <v>9020</v>
      </c>
      <c r="E2153" s="7" t="s">
        <v>154</v>
      </c>
      <c r="F2153" s="20">
        <v>2021</v>
      </c>
      <c r="G2153" s="21">
        <v>992</v>
      </c>
      <c r="H2153" s="81">
        <f t="shared" si="23"/>
        <v>13400000</v>
      </c>
    </row>
    <row r="2154" spans="1:8" x14ac:dyDescent="0.3">
      <c r="A2154" s="47" t="s">
        <v>4410</v>
      </c>
      <c r="B2154" s="4" t="s">
        <v>4458</v>
      </c>
      <c r="C2154" s="102" t="s">
        <v>8898</v>
      </c>
      <c r="D2154" s="110" t="s">
        <v>9021</v>
      </c>
      <c r="E2154" s="7" t="s">
        <v>154</v>
      </c>
      <c r="F2154" s="20">
        <v>2021</v>
      </c>
      <c r="G2154" s="21">
        <v>736</v>
      </c>
      <c r="H2154" s="81">
        <f t="shared" si="23"/>
        <v>10200000</v>
      </c>
    </row>
    <row r="2155" spans="1:8" x14ac:dyDescent="0.3">
      <c r="A2155" s="38" t="s">
        <v>4410</v>
      </c>
      <c r="B2155" s="4" t="s">
        <v>4463</v>
      </c>
      <c r="C2155" s="105" t="s">
        <v>8899</v>
      </c>
      <c r="D2155" s="110" t="s">
        <v>9022</v>
      </c>
      <c r="E2155" s="7" t="s">
        <v>154</v>
      </c>
      <c r="F2155" s="20">
        <v>2021</v>
      </c>
      <c r="G2155" s="21">
        <v>608</v>
      </c>
      <c r="H2155" s="81">
        <f t="shared" si="23"/>
        <v>8600000</v>
      </c>
    </row>
    <row r="2156" spans="1:8" x14ac:dyDescent="0.3">
      <c r="A2156" s="47" t="s">
        <v>4410</v>
      </c>
      <c r="B2156" s="4" t="s">
        <v>4542</v>
      </c>
      <c r="C2156" s="102" t="s">
        <v>8900</v>
      </c>
      <c r="D2156" s="110" t="s">
        <v>9023</v>
      </c>
      <c r="E2156" s="7" t="s">
        <v>154</v>
      </c>
      <c r="F2156" s="20">
        <v>2022</v>
      </c>
      <c r="G2156" s="21">
        <v>646</v>
      </c>
      <c r="H2156" s="81">
        <f t="shared" si="23"/>
        <v>9075000</v>
      </c>
    </row>
    <row r="2157" spans="1:8" x14ac:dyDescent="0.3">
      <c r="A2157" s="47" t="s">
        <v>4410</v>
      </c>
      <c r="B2157" s="4" t="s">
        <v>4592</v>
      </c>
      <c r="C2157" s="102" t="s">
        <v>8901</v>
      </c>
      <c r="D2157" s="110" t="s">
        <v>9024</v>
      </c>
      <c r="E2157" s="7" t="s">
        <v>154</v>
      </c>
      <c r="F2157" s="20">
        <v>2021</v>
      </c>
      <c r="G2157" s="21">
        <v>450</v>
      </c>
      <c r="H2157" s="81">
        <f>G2157/2*35000+1000000</f>
        <v>8875000</v>
      </c>
    </row>
    <row r="2158" spans="1:8" x14ac:dyDescent="0.3">
      <c r="A2158" s="47" t="s">
        <v>4410</v>
      </c>
      <c r="B2158" s="4" t="s">
        <v>4461</v>
      </c>
      <c r="C2158" s="102" t="s">
        <v>8901</v>
      </c>
      <c r="D2158" s="110" t="s">
        <v>9025</v>
      </c>
      <c r="E2158" s="7" t="s">
        <v>154</v>
      </c>
      <c r="F2158" s="20">
        <v>2022</v>
      </c>
      <c r="G2158" s="21">
        <v>2800</v>
      </c>
      <c r="H2158" s="81">
        <f>G2158/2*24000</f>
        <v>33600000</v>
      </c>
    </row>
    <row r="2159" spans="1:8" x14ac:dyDescent="0.3">
      <c r="A2159" s="47" t="s">
        <v>4410</v>
      </c>
      <c r="B2159" s="4" t="s">
        <v>4559</v>
      </c>
      <c r="C2159" s="102" t="s">
        <v>8902</v>
      </c>
      <c r="D2159" s="110" t="s">
        <v>9026</v>
      </c>
      <c r="E2159" s="7" t="s">
        <v>154</v>
      </c>
      <c r="F2159" s="20">
        <v>2022</v>
      </c>
      <c r="G2159" s="21">
        <v>1024</v>
      </c>
      <c r="H2159" s="81">
        <f>G2159/2*25000+1000000</f>
        <v>13800000</v>
      </c>
    </row>
    <row r="2160" spans="1:8" x14ac:dyDescent="0.3">
      <c r="A2160" s="47" t="s">
        <v>4410</v>
      </c>
      <c r="B2160" s="4" t="s">
        <v>4583</v>
      </c>
      <c r="C2160" s="104" t="s">
        <v>8903</v>
      </c>
      <c r="D2160" s="110" t="s">
        <v>9027</v>
      </c>
      <c r="E2160" s="7" t="s">
        <v>154</v>
      </c>
      <c r="F2160" s="20">
        <v>2021</v>
      </c>
      <c r="G2160" s="21">
        <v>360</v>
      </c>
      <c r="H2160" s="81">
        <f>G2160/2*35000+1000000</f>
        <v>7300000</v>
      </c>
    </row>
    <row r="2161" spans="1:8" x14ac:dyDescent="0.3">
      <c r="A2161" s="47" t="s">
        <v>4410</v>
      </c>
      <c r="B2161" s="4" t="s">
        <v>4436</v>
      </c>
      <c r="C2161" s="102" t="s">
        <v>8904</v>
      </c>
      <c r="D2161" s="110" t="s">
        <v>4548</v>
      </c>
      <c r="E2161" s="7" t="s">
        <v>154</v>
      </c>
      <c r="F2161" s="20">
        <v>2022</v>
      </c>
      <c r="G2161" s="21">
        <v>602</v>
      </c>
      <c r="H2161" s="81">
        <f>G2161/2*25000+1000000</f>
        <v>8525000</v>
      </c>
    </row>
    <row r="2162" spans="1:8" x14ac:dyDescent="0.3">
      <c r="A2162" s="47" t="s">
        <v>4410</v>
      </c>
      <c r="B2162" s="4" t="s">
        <v>4444</v>
      </c>
      <c r="C2162" s="102" t="s">
        <v>8905</v>
      </c>
      <c r="D2162" s="110" t="s">
        <v>4566</v>
      </c>
      <c r="E2162" s="7" t="s">
        <v>154</v>
      </c>
      <c r="F2162" s="20">
        <v>2022</v>
      </c>
      <c r="G2162" s="21">
        <v>1500</v>
      </c>
      <c r="H2162" s="81">
        <f>G2162/2*25000+1000000</f>
        <v>19750000</v>
      </c>
    </row>
    <row r="2163" spans="1:8" x14ac:dyDescent="0.3">
      <c r="A2163" s="47" t="s">
        <v>4410</v>
      </c>
      <c r="B2163" s="4" t="s">
        <v>4600</v>
      </c>
      <c r="C2163" s="102" t="s">
        <v>8906</v>
      </c>
      <c r="D2163" s="110" t="s">
        <v>9028</v>
      </c>
      <c r="E2163" s="7" t="s">
        <v>154</v>
      </c>
      <c r="F2163" s="20">
        <v>2021</v>
      </c>
      <c r="G2163" s="21">
        <v>450</v>
      </c>
      <c r="H2163" s="81">
        <f>G2163/2*35000+1000000</f>
        <v>8875000</v>
      </c>
    </row>
    <row r="2164" spans="1:8" x14ac:dyDescent="0.3">
      <c r="A2164" s="47" t="s">
        <v>4410</v>
      </c>
      <c r="B2164" s="4" t="s">
        <v>4422</v>
      </c>
      <c r="C2164" s="105" t="s">
        <v>8907</v>
      </c>
      <c r="D2164" s="110" t="s">
        <v>9029</v>
      </c>
      <c r="E2164" s="7" t="s">
        <v>154</v>
      </c>
      <c r="F2164" s="20">
        <v>2021</v>
      </c>
      <c r="G2164" s="21">
        <v>670</v>
      </c>
      <c r="H2164" s="81">
        <f>G2164/2*25000+1000000</f>
        <v>9375000</v>
      </c>
    </row>
    <row r="2165" spans="1:8" x14ac:dyDescent="0.3">
      <c r="A2165" s="47" t="s">
        <v>4410</v>
      </c>
      <c r="B2165" s="4" t="s">
        <v>4424</v>
      </c>
      <c r="C2165" s="102" t="s">
        <v>8908</v>
      </c>
      <c r="D2165" s="110" t="s">
        <v>9030</v>
      </c>
      <c r="E2165" s="7" t="s">
        <v>154</v>
      </c>
      <c r="F2165" s="20">
        <v>2021</v>
      </c>
      <c r="G2165" s="21">
        <v>1740</v>
      </c>
      <c r="H2165" s="81">
        <f>G2165/2*25000+1000000</f>
        <v>22750000</v>
      </c>
    </row>
    <row r="2166" spans="1:8" x14ac:dyDescent="0.3">
      <c r="A2166" s="47" t="s">
        <v>4410</v>
      </c>
      <c r="B2166" s="4" t="s">
        <v>4411</v>
      </c>
      <c r="C2166" s="105" t="s">
        <v>8909</v>
      </c>
      <c r="D2166" s="110" t="s">
        <v>9031</v>
      </c>
      <c r="E2166" s="7" t="s">
        <v>154</v>
      </c>
      <c r="F2166" s="20">
        <v>2021</v>
      </c>
      <c r="G2166" s="21">
        <v>402</v>
      </c>
      <c r="H2166" s="81">
        <f>G2166/2*35000+1000000</f>
        <v>8035000</v>
      </c>
    </row>
    <row r="2167" spans="1:8" x14ac:dyDescent="0.3">
      <c r="A2167" s="47" t="s">
        <v>4410</v>
      </c>
      <c r="B2167" s="4" t="s">
        <v>4418</v>
      </c>
      <c r="C2167" s="105" t="s">
        <v>8910</v>
      </c>
      <c r="D2167" s="110" t="s">
        <v>4480</v>
      </c>
      <c r="E2167" s="7" t="s">
        <v>154</v>
      </c>
      <c r="F2167" s="20">
        <v>2022</v>
      </c>
      <c r="G2167" s="21">
        <v>308</v>
      </c>
      <c r="H2167" s="81">
        <f>G2167/2*35000+1000000</f>
        <v>6390000</v>
      </c>
    </row>
    <row r="2168" spans="1:8" x14ac:dyDescent="0.3">
      <c r="A2168" s="47" t="s">
        <v>4410</v>
      </c>
      <c r="B2168" s="4" t="s">
        <v>4558</v>
      </c>
      <c r="C2168" s="102" t="s">
        <v>8911</v>
      </c>
      <c r="D2168" s="110" t="s">
        <v>9032</v>
      </c>
      <c r="E2168" s="7" t="s">
        <v>154</v>
      </c>
      <c r="F2168" s="20">
        <v>2021</v>
      </c>
      <c r="G2168" s="21">
        <v>882</v>
      </c>
      <c r="H2168" s="81">
        <f>G2168/2*25000+1000000</f>
        <v>12025000</v>
      </c>
    </row>
    <row r="2169" spans="1:8" x14ac:dyDescent="0.3">
      <c r="A2169" s="47" t="s">
        <v>4410</v>
      </c>
      <c r="B2169" s="4" t="s">
        <v>4602</v>
      </c>
      <c r="C2169" s="102" t="s">
        <v>8912</v>
      </c>
      <c r="D2169" s="110" t="s">
        <v>9033</v>
      </c>
      <c r="E2169" s="7" t="s">
        <v>154</v>
      </c>
      <c r="F2169" s="20">
        <v>2022</v>
      </c>
      <c r="G2169" s="21">
        <v>336</v>
      </c>
      <c r="H2169" s="81">
        <f>G2169/2*35000+1000000</f>
        <v>6880000</v>
      </c>
    </row>
    <row r="2170" spans="1:8" x14ac:dyDescent="0.3">
      <c r="A2170" s="47" t="s">
        <v>4410</v>
      </c>
      <c r="B2170" s="4" t="s">
        <v>4591</v>
      </c>
      <c r="C2170" s="102" t="s">
        <v>8913</v>
      </c>
      <c r="D2170" s="110" t="s">
        <v>9034</v>
      </c>
      <c r="E2170" s="7" t="s">
        <v>154</v>
      </c>
      <c r="F2170" s="20">
        <v>2021</v>
      </c>
      <c r="G2170" s="21">
        <v>352</v>
      </c>
      <c r="H2170" s="81">
        <f>G2170/2*35000+1000000</f>
        <v>7160000</v>
      </c>
    </row>
    <row r="2171" spans="1:8" x14ac:dyDescent="0.3">
      <c r="A2171" s="47" t="s">
        <v>4410</v>
      </c>
      <c r="B2171" s="4" t="s">
        <v>4493</v>
      </c>
      <c r="C2171" s="102" t="s">
        <v>8914</v>
      </c>
      <c r="D2171" s="110" t="s">
        <v>9035</v>
      </c>
      <c r="E2171" s="7" t="s">
        <v>154</v>
      </c>
      <c r="F2171" s="20">
        <v>2021</v>
      </c>
      <c r="G2171" s="21">
        <v>400</v>
      </c>
      <c r="H2171" s="81">
        <f>G2171/2*35000+1000000</f>
        <v>8000000</v>
      </c>
    </row>
    <row r="2172" spans="1:8" x14ac:dyDescent="0.3">
      <c r="A2172" s="47" t="s">
        <v>4410</v>
      </c>
      <c r="B2172" s="4" t="s">
        <v>4413</v>
      </c>
      <c r="C2172" s="105" t="s">
        <v>8915</v>
      </c>
      <c r="D2172" s="110" t="s">
        <v>9036</v>
      </c>
      <c r="E2172" s="7" t="s">
        <v>154</v>
      </c>
      <c r="F2172" s="20">
        <v>2022</v>
      </c>
      <c r="G2172" s="21">
        <v>708</v>
      </c>
      <c r="H2172" s="81">
        <f>G2172/2*25000+1000000</f>
        <v>9850000</v>
      </c>
    </row>
    <row r="2173" spans="1:8" x14ac:dyDescent="0.3">
      <c r="A2173" s="47" t="s">
        <v>4410</v>
      </c>
      <c r="B2173" s="4" t="s">
        <v>4502</v>
      </c>
      <c r="C2173" s="102" t="s">
        <v>8916</v>
      </c>
      <c r="D2173" s="110" t="s">
        <v>9037</v>
      </c>
      <c r="E2173" s="7" t="s">
        <v>154</v>
      </c>
      <c r="F2173" s="20">
        <v>2021</v>
      </c>
      <c r="G2173" s="21">
        <v>352</v>
      </c>
      <c r="H2173" s="81">
        <f>G2173/2*35000+1000000</f>
        <v>7160000</v>
      </c>
    </row>
    <row r="2174" spans="1:8" x14ac:dyDescent="0.3">
      <c r="A2174" s="47" t="s">
        <v>4410</v>
      </c>
      <c r="B2174" s="4" t="s">
        <v>4427</v>
      </c>
      <c r="C2174" s="102" t="s">
        <v>8917</v>
      </c>
      <c r="D2174" s="110" t="s">
        <v>4526</v>
      </c>
      <c r="E2174" s="7" t="s">
        <v>154</v>
      </c>
      <c r="F2174" s="20">
        <v>2022</v>
      </c>
      <c r="G2174" s="21">
        <v>708</v>
      </c>
      <c r="H2174" s="81">
        <f>G2174/2*25000+1000000</f>
        <v>9850000</v>
      </c>
    </row>
    <row r="2175" spans="1:8" x14ac:dyDescent="0.3">
      <c r="A2175" s="47" t="s">
        <v>4410</v>
      </c>
      <c r="B2175" s="4" t="s">
        <v>4423</v>
      </c>
      <c r="C2175" s="105" t="s">
        <v>8918</v>
      </c>
      <c r="D2175" s="110" t="s">
        <v>9038</v>
      </c>
      <c r="E2175" s="7" t="s">
        <v>154</v>
      </c>
      <c r="F2175" s="20">
        <v>2021</v>
      </c>
      <c r="G2175" s="21">
        <v>544</v>
      </c>
      <c r="H2175" s="81">
        <f>G2175/2*35000+1000000</f>
        <v>10520000</v>
      </c>
    </row>
    <row r="2176" spans="1:8" x14ac:dyDescent="0.3">
      <c r="A2176" s="47" t="s">
        <v>4410</v>
      </c>
      <c r="B2176" s="4" t="s">
        <v>4428</v>
      </c>
      <c r="C2176" s="102" t="s">
        <v>8919</v>
      </c>
      <c r="D2176" s="110" t="s">
        <v>9039</v>
      </c>
      <c r="E2176" s="7" t="s">
        <v>154</v>
      </c>
      <c r="F2176" s="20">
        <v>2022</v>
      </c>
      <c r="G2176" s="21">
        <v>320</v>
      </c>
      <c r="H2176" s="81">
        <f>G2176/2*35000+1000000</f>
        <v>6600000</v>
      </c>
    </row>
    <row r="2177" spans="1:8" x14ac:dyDescent="0.3">
      <c r="A2177" s="47" t="s">
        <v>4410</v>
      </c>
      <c r="B2177" s="4" t="s">
        <v>4508</v>
      </c>
      <c r="C2177" s="102" t="s">
        <v>8920</v>
      </c>
      <c r="D2177" s="110" t="s">
        <v>9040</v>
      </c>
      <c r="E2177" s="7" t="s">
        <v>154</v>
      </c>
      <c r="F2177" s="20">
        <v>2022</v>
      </c>
      <c r="G2177" s="21">
        <v>770</v>
      </c>
      <c r="H2177" s="81">
        <f>G2177/2*25000+1000000</f>
        <v>10625000</v>
      </c>
    </row>
    <row r="2178" spans="1:8" x14ac:dyDescent="0.3">
      <c r="A2178" s="38" t="s">
        <v>4410</v>
      </c>
      <c r="B2178" s="4" t="s">
        <v>4445</v>
      </c>
      <c r="C2178" s="102" t="s">
        <v>8921</v>
      </c>
      <c r="D2178" s="110" t="s">
        <v>4568</v>
      </c>
      <c r="E2178" s="7" t="s">
        <v>154</v>
      </c>
      <c r="F2178" s="20">
        <v>2022</v>
      </c>
      <c r="G2178" s="21">
        <v>434</v>
      </c>
      <c r="H2178" s="81">
        <f>G2178/2*35000+1000000</f>
        <v>8595000</v>
      </c>
    </row>
    <row r="2179" spans="1:8" x14ac:dyDescent="0.3">
      <c r="A2179" s="38" t="s">
        <v>4410</v>
      </c>
      <c r="B2179" s="4" t="s">
        <v>4426</v>
      </c>
      <c r="C2179" s="102" t="s">
        <v>8922</v>
      </c>
      <c r="D2179" s="110" t="s">
        <v>4510</v>
      </c>
      <c r="E2179" s="7" t="s">
        <v>154</v>
      </c>
      <c r="F2179" s="20">
        <v>2022</v>
      </c>
      <c r="G2179" s="21">
        <v>130</v>
      </c>
      <c r="H2179" s="81">
        <f>G2179/2*35000+2000000</f>
        <v>4275000</v>
      </c>
    </row>
    <row r="2180" spans="1:8" x14ac:dyDescent="0.3">
      <c r="A2180" s="38" t="s">
        <v>4410</v>
      </c>
      <c r="B2180" s="4" t="s">
        <v>4446</v>
      </c>
      <c r="C2180" s="102" t="s">
        <v>8923</v>
      </c>
      <c r="D2180" t="s">
        <v>9041</v>
      </c>
      <c r="E2180" s="7" t="s">
        <v>154</v>
      </c>
      <c r="F2180" s="20">
        <v>2022</v>
      </c>
      <c r="G2180" s="21">
        <v>258</v>
      </c>
      <c r="H2180" s="81">
        <f>G2180/2*35000+2000000</f>
        <v>6515000</v>
      </c>
    </row>
    <row r="2181" spans="1:8" x14ac:dyDescent="0.3">
      <c r="A2181" s="38" t="s">
        <v>4410</v>
      </c>
      <c r="B2181" s="4" t="s">
        <v>4441</v>
      </c>
      <c r="C2181" s="104" t="s">
        <v>8924</v>
      </c>
      <c r="D2181" s="110" t="s">
        <v>4557</v>
      </c>
      <c r="E2181" s="7" t="s">
        <v>154</v>
      </c>
      <c r="F2181" s="20">
        <v>2023</v>
      </c>
      <c r="G2181" s="21">
        <v>450</v>
      </c>
      <c r="H2181" s="81">
        <f>G2181/2*35000+1000000</f>
        <v>8875000</v>
      </c>
    </row>
    <row r="2182" spans="1:8" x14ac:dyDescent="0.3">
      <c r="A2182" s="38" t="s">
        <v>4410</v>
      </c>
      <c r="B2182" s="4" t="s">
        <v>4419</v>
      </c>
      <c r="C2182" s="102" t="s">
        <v>8925</v>
      </c>
      <c r="D2182" s="110" t="s">
        <v>4484</v>
      </c>
      <c r="E2182" s="7" t="s">
        <v>154</v>
      </c>
      <c r="F2182" s="20">
        <v>2022</v>
      </c>
      <c r="G2182" s="21">
        <v>172</v>
      </c>
      <c r="H2182" s="81">
        <f>G2182/2*35000+2000000</f>
        <v>5010000</v>
      </c>
    </row>
    <row r="2183" spans="1:8" x14ac:dyDescent="0.3">
      <c r="A2183" s="38" t="s">
        <v>4410</v>
      </c>
      <c r="B2183" s="4" t="s">
        <v>4472</v>
      </c>
      <c r="C2183" s="102" t="s">
        <v>8926</v>
      </c>
      <c r="D2183" s="110" t="s">
        <v>9042</v>
      </c>
      <c r="E2183" s="7" t="s">
        <v>154</v>
      </c>
      <c r="F2183" s="20">
        <v>2023</v>
      </c>
      <c r="G2183" s="21">
        <v>664</v>
      </c>
      <c r="H2183" s="81">
        <f>G2183/2*25000+1000000</f>
        <v>9300000</v>
      </c>
    </row>
    <row r="2184" spans="1:8" x14ac:dyDescent="0.3">
      <c r="A2184" s="38" t="s">
        <v>4410</v>
      </c>
      <c r="B2184" s="4" t="s">
        <v>4432</v>
      </c>
      <c r="C2184" s="102" t="s">
        <v>8927</v>
      </c>
      <c r="D2184" s="110" t="s">
        <v>5452</v>
      </c>
      <c r="E2184" s="7" t="s">
        <v>154</v>
      </c>
      <c r="F2184" s="20">
        <v>2022</v>
      </c>
      <c r="G2184" s="21">
        <v>632</v>
      </c>
      <c r="H2184" s="81">
        <f>G2184/2*25000+1000000</f>
        <v>8900000</v>
      </c>
    </row>
    <row r="2185" spans="1:8" x14ac:dyDescent="0.3">
      <c r="A2185" s="38" t="s">
        <v>4410</v>
      </c>
      <c r="B2185" s="3" t="s">
        <v>4506</v>
      </c>
      <c r="C2185" s="102" t="s">
        <v>8928</v>
      </c>
      <c r="D2185" s="1" t="s">
        <v>4507</v>
      </c>
      <c r="E2185" s="7" t="s">
        <v>154</v>
      </c>
      <c r="F2185" s="20">
        <v>2023</v>
      </c>
      <c r="G2185" s="21">
        <v>270</v>
      </c>
      <c r="H2185" s="81">
        <f>G2185/2*35000+2000000</f>
        <v>6725000</v>
      </c>
    </row>
    <row r="2186" spans="1:8" x14ac:dyDescent="0.3">
      <c r="A2186" s="38" t="s">
        <v>4410</v>
      </c>
      <c r="B2186" s="3" t="s">
        <v>4581</v>
      </c>
      <c r="C2186" s="102" t="s">
        <v>8929</v>
      </c>
      <c r="D2186" s="1" t="s">
        <v>4582</v>
      </c>
      <c r="E2186" s="7" t="s">
        <v>154</v>
      </c>
      <c r="F2186" s="20">
        <v>2023</v>
      </c>
      <c r="G2186" s="21">
        <v>480</v>
      </c>
      <c r="H2186" s="81">
        <f>G2186/2*35000+1000000</f>
        <v>9400000</v>
      </c>
    </row>
    <row r="2187" spans="1:8" x14ac:dyDescent="0.3">
      <c r="A2187" s="38" t="s">
        <v>4410</v>
      </c>
      <c r="B2187" s="3" t="s">
        <v>4503</v>
      </c>
      <c r="C2187" s="102" t="s">
        <v>8930</v>
      </c>
      <c r="D2187" s="7" t="s">
        <v>4504</v>
      </c>
      <c r="E2187" s="7" t="s">
        <v>154</v>
      </c>
      <c r="F2187" s="20">
        <v>2023</v>
      </c>
      <c r="G2187" s="21">
        <v>888</v>
      </c>
      <c r="H2187" s="81">
        <f>G2187/2*25000+1000000</f>
        <v>12100000</v>
      </c>
    </row>
    <row r="2188" spans="1:8" x14ac:dyDescent="0.3">
      <c r="A2188" s="38" t="s">
        <v>4410</v>
      </c>
      <c r="B2188" s="3" t="s">
        <v>4589</v>
      </c>
      <c r="C2188" s="102" t="s">
        <v>8931</v>
      </c>
      <c r="D2188" s="1" t="s">
        <v>4590</v>
      </c>
      <c r="E2188" s="7" t="s">
        <v>154</v>
      </c>
      <c r="F2188" s="23">
        <v>2023</v>
      </c>
      <c r="G2188" s="21">
        <v>576</v>
      </c>
      <c r="H2188" s="81">
        <f>G2188/2*25000+1000000</f>
        <v>8200000</v>
      </c>
    </row>
    <row r="2189" spans="1:8" x14ac:dyDescent="0.3">
      <c r="A2189" s="38" t="s">
        <v>4410</v>
      </c>
      <c r="B2189" s="3" t="s">
        <v>4489</v>
      </c>
      <c r="C2189" s="102" t="s">
        <v>8932</v>
      </c>
      <c r="D2189" s="1" t="s">
        <v>4490</v>
      </c>
      <c r="E2189" s="7" t="s">
        <v>154</v>
      </c>
      <c r="F2189" s="20">
        <v>2023</v>
      </c>
      <c r="G2189" s="21">
        <v>227</v>
      </c>
      <c r="H2189" s="81">
        <f>G2189/2*35000+2000000</f>
        <v>5972500</v>
      </c>
    </row>
    <row r="2190" spans="1:8" x14ac:dyDescent="0.3">
      <c r="A2190" s="38" t="s">
        <v>4410</v>
      </c>
      <c r="B2190" s="3" t="s">
        <v>4516</v>
      </c>
      <c r="C2190" s="102" t="s">
        <v>8933</v>
      </c>
      <c r="D2190" s="1" t="s">
        <v>4517</v>
      </c>
      <c r="E2190" s="7" t="s">
        <v>154</v>
      </c>
      <c r="F2190" s="20">
        <v>2023</v>
      </c>
      <c r="G2190" s="21">
        <v>414</v>
      </c>
      <c r="H2190" s="81">
        <f>G2190/2*35000+1000000</f>
        <v>8245000</v>
      </c>
    </row>
    <row r="2191" spans="1:8" x14ac:dyDescent="0.3">
      <c r="A2191" s="38" t="s">
        <v>4410</v>
      </c>
      <c r="B2191" s="3" t="s">
        <v>4538</v>
      </c>
      <c r="C2191" s="102" t="s">
        <v>8934</v>
      </c>
      <c r="D2191" s="1" t="s">
        <v>4539</v>
      </c>
      <c r="E2191" s="7" t="s">
        <v>154</v>
      </c>
      <c r="F2191" s="20">
        <v>2023</v>
      </c>
      <c r="G2191" s="21">
        <v>978</v>
      </c>
      <c r="H2191" s="81">
        <f>G2191/2*25000+1000000</f>
        <v>13225000</v>
      </c>
    </row>
    <row r="2192" spans="1:8" x14ac:dyDescent="0.3">
      <c r="A2192" s="38" t="s">
        <v>4410</v>
      </c>
      <c r="B2192" s="3" t="s">
        <v>4533</v>
      </c>
      <c r="C2192" s="102" t="s">
        <v>8935</v>
      </c>
      <c r="D2192" s="1" t="s">
        <v>4534</v>
      </c>
      <c r="E2192" s="7" t="s">
        <v>154</v>
      </c>
      <c r="F2192" s="20">
        <v>2023</v>
      </c>
      <c r="G2192" s="21">
        <v>850</v>
      </c>
      <c r="H2192" s="81">
        <f>G2192/2*25000+1000000</f>
        <v>11625000</v>
      </c>
    </row>
    <row r="2193" spans="1:8" x14ac:dyDescent="0.3">
      <c r="A2193" s="38" t="s">
        <v>4410</v>
      </c>
      <c r="B2193" s="3" t="s">
        <v>4547</v>
      </c>
      <c r="C2193" s="102" t="s">
        <v>8936</v>
      </c>
      <c r="D2193" s="1" t="s">
        <v>4548</v>
      </c>
      <c r="E2193" s="7" t="s">
        <v>154</v>
      </c>
      <c r="F2193" s="20">
        <v>2023</v>
      </c>
      <c r="G2193" s="21">
        <v>604</v>
      </c>
      <c r="H2193" s="81">
        <f>G2193/2*25000+1000000</f>
        <v>8550000</v>
      </c>
    </row>
    <row r="2194" spans="1:8" x14ac:dyDescent="0.3">
      <c r="A2194" s="38" t="s">
        <v>4410</v>
      </c>
      <c r="B2194" s="3" t="s">
        <v>4565</v>
      </c>
      <c r="C2194" s="102" t="s">
        <v>8937</v>
      </c>
      <c r="D2194" s="1" t="s">
        <v>4566</v>
      </c>
      <c r="E2194" s="7" t="s">
        <v>154</v>
      </c>
      <c r="F2194" s="20">
        <v>2023</v>
      </c>
      <c r="G2194" s="21">
        <v>1402</v>
      </c>
      <c r="H2194" s="81">
        <f>G2194/2*25000+1000000</f>
        <v>18525000</v>
      </c>
    </row>
    <row r="2195" spans="1:8" x14ac:dyDescent="0.3">
      <c r="A2195" s="38" t="s">
        <v>4410</v>
      </c>
      <c r="B2195" s="3" t="s">
        <v>4485</v>
      </c>
      <c r="C2195" s="102" t="s">
        <v>8938</v>
      </c>
      <c r="D2195" s="1" t="s">
        <v>4486</v>
      </c>
      <c r="E2195" s="7" t="s">
        <v>154</v>
      </c>
      <c r="F2195" s="20">
        <v>2023</v>
      </c>
      <c r="G2195" s="21">
        <v>624</v>
      </c>
      <c r="H2195" s="81">
        <f>G2195/2*25000+1000000</f>
        <v>8800000</v>
      </c>
    </row>
    <row r="2196" spans="1:8" x14ac:dyDescent="0.3">
      <c r="A2196" s="38" t="s">
        <v>4410</v>
      </c>
      <c r="B2196" s="3" t="s">
        <v>4479</v>
      </c>
      <c r="C2196" s="102" t="s">
        <v>8910</v>
      </c>
      <c r="D2196" s="1" t="s">
        <v>4480</v>
      </c>
      <c r="E2196" s="7" t="s">
        <v>154</v>
      </c>
      <c r="F2196" s="20">
        <v>2023</v>
      </c>
      <c r="G2196" s="21">
        <v>308</v>
      </c>
      <c r="H2196" s="81">
        <f>G2196/2*35000+1000000</f>
        <v>6390000</v>
      </c>
    </row>
    <row r="2197" spans="1:8" x14ac:dyDescent="0.3">
      <c r="A2197" s="38" t="s">
        <v>4410</v>
      </c>
      <c r="B2197" s="3" t="s">
        <v>4530</v>
      </c>
      <c r="C2197" s="102" t="s">
        <v>8894</v>
      </c>
      <c r="D2197" s="1" t="s">
        <v>4531</v>
      </c>
      <c r="E2197" s="7" t="s">
        <v>154</v>
      </c>
      <c r="F2197" s="20">
        <v>2023</v>
      </c>
      <c r="G2197" s="21">
        <v>642</v>
      </c>
      <c r="H2197" s="81">
        <f>G2197/2*25000+1000000</f>
        <v>9025000</v>
      </c>
    </row>
    <row r="2198" spans="1:8" x14ac:dyDescent="0.3">
      <c r="A2198" s="38" t="s">
        <v>4410</v>
      </c>
      <c r="B2198" s="3" t="s">
        <v>4468</v>
      </c>
      <c r="C2198" s="102" t="s">
        <v>8939</v>
      </c>
      <c r="D2198" s="1" t="s">
        <v>4469</v>
      </c>
      <c r="E2198" s="7" t="s">
        <v>154</v>
      </c>
      <c r="F2198" s="20">
        <v>2023</v>
      </c>
      <c r="G2198" s="21">
        <v>1086</v>
      </c>
      <c r="H2198" s="81">
        <f>G2198/2*25000+1000000</f>
        <v>14575000</v>
      </c>
    </row>
    <row r="2199" spans="1:8" x14ac:dyDescent="0.3">
      <c r="A2199" s="38" t="s">
        <v>4410</v>
      </c>
      <c r="B2199" s="3" t="s">
        <v>4596</v>
      </c>
      <c r="C2199" s="104" t="s">
        <v>8940</v>
      </c>
      <c r="D2199" s="1" t="s">
        <v>4597</v>
      </c>
      <c r="E2199" s="7" t="s">
        <v>154</v>
      </c>
      <c r="F2199" s="20">
        <v>2023</v>
      </c>
      <c r="G2199" s="21">
        <v>880</v>
      </c>
      <c r="H2199" s="81">
        <f>G2199/2*25000+1000000</f>
        <v>12000000</v>
      </c>
    </row>
    <row r="2200" spans="1:8" x14ac:dyDescent="0.3">
      <c r="A2200" s="38" t="s">
        <v>4410</v>
      </c>
      <c r="B2200" s="3" t="s">
        <v>4499</v>
      </c>
      <c r="C2200" s="102" t="s">
        <v>8941</v>
      </c>
      <c r="D2200" s="1" t="s">
        <v>4500</v>
      </c>
      <c r="E2200" s="7" t="s">
        <v>154</v>
      </c>
      <c r="F2200" s="20">
        <v>2023</v>
      </c>
      <c r="G2200" s="21">
        <v>318</v>
      </c>
      <c r="H2200" s="81">
        <f>G2200/2*35000+1000000</f>
        <v>6565000</v>
      </c>
    </row>
    <row r="2201" spans="1:8" x14ac:dyDescent="0.3">
      <c r="A2201" s="38" t="s">
        <v>4410</v>
      </c>
      <c r="B2201" s="3" t="s">
        <v>4576</v>
      </c>
      <c r="C2201" s="102" t="s">
        <v>8942</v>
      </c>
      <c r="D2201" s="1" t="s">
        <v>4577</v>
      </c>
      <c r="E2201" s="7" t="s">
        <v>154</v>
      </c>
      <c r="F2201" s="20">
        <v>2023</v>
      </c>
      <c r="G2201" s="21">
        <v>782</v>
      </c>
      <c r="H2201" s="81">
        <f>G2201/2*25000+1000000</f>
        <v>10775000</v>
      </c>
    </row>
    <row r="2202" spans="1:8" x14ac:dyDescent="0.3">
      <c r="A2202" s="38" t="s">
        <v>4410</v>
      </c>
      <c r="B2202" s="3" t="s">
        <v>4525</v>
      </c>
      <c r="C2202" s="102" t="s">
        <v>8917</v>
      </c>
      <c r="D2202" s="1" t="s">
        <v>4526</v>
      </c>
      <c r="E2202" s="7" t="s">
        <v>154</v>
      </c>
      <c r="F2202" s="20">
        <v>2023</v>
      </c>
      <c r="G2202" s="21">
        <v>708</v>
      </c>
      <c r="H2202" s="81">
        <f>G2202/2*25000+1000000</f>
        <v>9850000</v>
      </c>
    </row>
    <row r="2203" spans="1:8" x14ac:dyDescent="0.3">
      <c r="A2203" s="38" t="s">
        <v>4410</v>
      </c>
      <c r="B2203" s="3" t="s">
        <v>4497</v>
      </c>
      <c r="C2203" s="102" t="s">
        <v>8943</v>
      </c>
      <c r="D2203" s="1" t="s">
        <v>4498</v>
      </c>
      <c r="E2203" s="7" t="s">
        <v>154</v>
      </c>
      <c r="F2203" s="20">
        <v>2023</v>
      </c>
      <c r="G2203" s="21">
        <v>400</v>
      </c>
      <c r="H2203" s="81">
        <f>G2203/2*35000+1000000</f>
        <v>8000000</v>
      </c>
    </row>
    <row r="2204" spans="1:8" x14ac:dyDescent="0.3">
      <c r="A2204" s="38" t="s">
        <v>4410</v>
      </c>
      <c r="B2204" s="3" t="s">
        <v>4571</v>
      </c>
      <c r="C2204" s="102" t="s">
        <v>8944</v>
      </c>
      <c r="D2204" s="1" t="s">
        <v>4572</v>
      </c>
      <c r="E2204" s="7" t="s">
        <v>154</v>
      </c>
      <c r="F2204" s="20">
        <v>2023</v>
      </c>
      <c r="G2204" s="21">
        <v>480</v>
      </c>
      <c r="H2204" s="81">
        <f>G2204/2*35000+1000000</f>
        <v>9400000</v>
      </c>
    </row>
    <row r="2205" spans="1:8" x14ac:dyDescent="0.3">
      <c r="A2205" s="38" t="s">
        <v>4410</v>
      </c>
      <c r="B2205" s="3" t="s">
        <v>4574</v>
      </c>
      <c r="C2205" s="102" t="s">
        <v>8945</v>
      </c>
      <c r="D2205" s="1" t="s">
        <v>4575</v>
      </c>
      <c r="E2205" s="7" t="s">
        <v>154</v>
      </c>
      <c r="F2205" s="20">
        <v>2023</v>
      </c>
      <c r="G2205" s="21">
        <v>1044</v>
      </c>
      <c r="H2205" s="81">
        <f>G2205/2*25000+1000000</f>
        <v>14050000</v>
      </c>
    </row>
    <row r="2206" spans="1:8" x14ac:dyDescent="0.3">
      <c r="A2206" s="38" t="s">
        <v>4410</v>
      </c>
      <c r="B2206" s="3" t="s">
        <v>4567</v>
      </c>
      <c r="C2206" s="102" t="s">
        <v>8921</v>
      </c>
      <c r="D2206" s="1" t="s">
        <v>4568</v>
      </c>
      <c r="E2206" s="7" t="s">
        <v>154</v>
      </c>
      <c r="F2206" s="20">
        <v>2023</v>
      </c>
      <c r="G2206" s="21">
        <v>436</v>
      </c>
      <c r="H2206" s="81">
        <f>G2206/2*35000+1000000</f>
        <v>8630000</v>
      </c>
    </row>
    <row r="2207" spans="1:8" x14ac:dyDescent="0.3">
      <c r="A2207" s="38" t="s">
        <v>4410</v>
      </c>
      <c r="B2207" s="3" t="s">
        <v>4536</v>
      </c>
      <c r="C2207" s="102" t="s">
        <v>8946</v>
      </c>
      <c r="D2207" s="1" t="s">
        <v>4537</v>
      </c>
      <c r="E2207" s="7" t="s">
        <v>154</v>
      </c>
      <c r="F2207" s="20">
        <v>2023</v>
      </c>
      <c r="G2207" s="21">
        <v>536</v>
      </c>
      <c r="H2207" s="81">
        <f>G2207/2*35000+1000000</f>
        <v>10380000</v>
      </c>
    </row>
    <row r="2208" spans="1:8" x14ac:dyDescent="0.3">
      <c r="A2208" s="38" t="s">
        <v>4410</v>
      </c>
      <c r="B2208" s="3" t="s">
        <v>4550</v>
      </c>
      <c r="C2208" s="102" t="s">
        <v>8947</v>
      </c>
      <c r="D2208" s="1" t="s">
        <v>4551</v>
      </c>
      <c r="E2208" s="7" t="s">
        <v>154</v>
      </c>
      <c r="F2208" s="23">
        <v>2023</v>
      </c>
      <c r="G2208" s="21">
        <v>368</v>
      </c>
      <c r="H2208" s="81">
        <f>G2208/2*35000+1000000</f>
        <v>7440000</v>
      </c>
    </row>
    <row r="2209" spans="1:8" x14ac:dyDescent="0.3">
      <c r="A2209" s="38" t="s">
        <v>4410</v>
      </c>
      <c r="B2209" s="3" t="s">
        <v>4587</v>
      </c>
      <c r="C2209" s="102" t="s">
        <v>8948</v>
      </c>
      <c r="D2209" s="1" t="s">
        <v>4588</v>
      </c>
      <c r="E2209" s="7" t="s">
        <v>154</v>
      </c>
      <c r="F2209" s="20">
        <v>2023</v>
      </c>
      <c r="G2209" s="21">
        <v>402</v>
      </c>
      <c r="H2209" s="81">
        <f>G2209/2*35000+1000000</f>
        <v>8035000</v>
      </c>
    </row>
    <row r="2210" spans="1:8" x14ac:dyDescent="0.3">
      <c r="A2210" s="38" t="s">
        <v>4410</v>
      </c>
      <c r="B2210" s="3" t="s">
        <v>4509</v>
      </c>
      <c r="C2210" s="104" t="s">
        <v>8922</v>
      </c>
      <c r="D2210" s="1" t="s">
        <v>4510</v>
      </c>
      <c r="E2210" s="7" t="s">
        <v>154</v>
      </c>
      <c r="F2210" s="20">
        <v>2023</v>
      </c>
      <c r="G2210" s="21">
        <v>130</v>
      </c>
      <c r="H2210" s="81">
        <f>G2210/2*35000+2000000</f>
        <v>4275000</v>
      </c>
    </row>
    <row r="2211" spans="1:8" x14ac:dyDescent="0.3">
      <c r="A2211" s="38" t="s">
        <v>4410</v>
      </c>
      <c r="B2211" s="3" t="s">
        <v>4553</v>
      </c>
      <c r="C2211" s="102" t="s">
        <v>8949</v>
      </c>
      <c r="D2211" s="1" t="s">
        <v>4554</v>
      </c>
      <c r="E2211" s="7" t="s">
        <v>154</v>
      </c>
      <c r="F2211" s="20">
        <v>2023</v>
      </c>
      <c r="G2211" s="21">
        <v>810</v>
      </c>
      <c r="H2211" s="81">
        <f>G2211/2*25000+1000000</f>
        <v>11125000</v>
      </c>
    </row>
    <row r="2212" spans="1:8" x14ac:dyDescent="0.3">
      <c r="A2212" s="38" t="s">
        <v>4410</v>
      </c>
      <c r="B2212" s="3" t="s">
        <v>4476</v>
      </c>
      <c r="C2212" s="102" t="s">
        <v>8950</v>
      </c>
      <c r="D2212" s="1" t="s">
        <v>4477</v>
      </c>
      <c r="E2212" s="7" t="s">
        <v>154</v>
      </c>
      <c r="F2212" s="20">
        <v>2023</v>
      </c>
      <c r="G2212" s="21">
        <v>462</v>
      </c>
      <c r="H2212" s="81">
        <f>G2212/2*35000+1000000</f>
        <v>9085000</v>
      </c>
    </row>
    <row r="2213" spans="1:8" x14ac:dyDescent="0.3">
      <c r="A2213" s="38" t="s">
        <v>4410</v>
      </c>
      <c r="B2213" s="3" t="s">
        <v>4561</v>
      </c>
      <c r="C2213" s="102" t="s">
        <v>8951</v>
      </c>
      <c r="D2213" s="1" t="s">
        <v>4562</v>
      </c>
      <c r="E2213" s="7" t="s">
        <v>154</v>
      </c>
      <c r="F2213" s="20">
        <v>2023</v>
      </c>
      <c r="G2213" s="21">
        <v>222</v>
      </c>
      <c r="H2213" s="81">
        <f>G2213/2*35000+2000000</f>
        <v>5885000</v>
      </c>
    </row>
    <row r="2214" spans="1:8" x14ac:dyDescent="0.3">
      <c r="A2214" s="38" t="s">
        <v>4410</v>
      </c>
      <c r="B2214" s="3" t="s">
        <v>4578</v>
      </c>
      <c r="C2214" s="102" t="s">
        <v>8952</v>
      </c>
      <c r="D2214" s="1" t="s">
        <v>4579</v>
      </c>
      <c r="E2214" s="7" t="s">
        <v>154</v>
      </c>
      <c r="F2214" s="20">
        <v>2023</v>
      </c>
      <c r="G2214" s="21">
        <v>130</v>
      </c>
      <c r="H2214" s="81">
        <f>G2214/2*35000+2000000</f>
        <v>4275000</v>
      </c>
    </row>
    <row r="2215" spans="1:8" x14ac:dyDescent="0.3">
      <c r="A2215" s="38" t="s">
        <v>4410</v>
      </c>
      <c r="B2215" s="3" t="s">
        <v>4519</v>
      </c>
      <c r="C2215" s="102" t="s">
        <v>8953</v>
      </c>
      <c r="D2215" s="1" t="s">
        <v>4520</v>
      </c>
      <c r="E2215" s="7" t="s">
        <v>154</v>
      </c>
      <c r="F2215" s="20">
        <v>2023</v>
      </c>
      <c r="G2215" s="21">
        <v>892</v>
      </c>
      <c r="H2215" s="81">
        <f>G2215/2*25000+1000000</f>
        <v>12150000</v>
      </c>
    </row>
    <row r="2216" spans="1:8" x14ac:dyDescent="0.3">
      <c r="A2216" s="38" t="s">
        <v>4410</v>
      </c>
      <c r="B2216" s="3" t="s">
        <v>4470</v>
      </c>
      <c r="C2216" s="102" t="s">
        <v>8954</v>
      </c>
      <c r="D2216" s="1" t="s">
        <v>4471</v>
      </c>
      <c r="E2216" s="7" t="s">
        <v>154</v>
      </c>
      <c r="F2216" s="23">
        <v>2023</v>
      </c>
      <c r="G2216" s="21">
        <v>302</v>
      </c>
      <c r="H2216" s="81">
        <f>G2216/2*35000+1000000</f>
        <v>6285000</v>
      </c>
    </row>
    <row r="2217" spans="1:8" x14ac:dyDescent="0.3">
      <c r="A2217" s="38" t="s">
        <v>4410</v>
      </c>
      <c r="B2217" s="3" t="s">
        <v>4522</v>
      </c>
      <c r="C2217" s="102" t="s">
        <v>8955</v>
      </c>
      <c r="D2217" s="1" t="s">
        <v>4523</v>
      </c>
      <c r="E2217" s="7" t="s">
        <v>154</v>
      </c>
      <c r="F2217" s="20">
        <v>2023</v>
      </c>
      <c r="G2217" s="21">
        <v>916</v>
      </c>
      <c r="H2217" s="81">
        <f>G2217/2*25000+1000000</f>
        <v>12450000</v>
      </c>
    </row>
    <row r="2218" spans="1:8" x14ac:dyDescent="0.3">
      <c r="A2218" s="38" t="s">
        <v>4410</v>
      </c>
      <c r="B2218" s="3" t="s">
        <v>4573</v>
      </c>
      <c r="C2218" s="102" t="s">
        <v>8923</v>
      </c>
      <c r="D2218" t="s">
        <v>9043</v>
      </c>
      <c r="E2218" s="7" t="s">
        <v>154</v>
      </c>
      <c r="F2218" s="20">
        <v>2023</v>
      </c>
      <c r="G2218" s="21">
        <v>260</v>
      </c>
      <c r="H2218" s="81">
        <f>G2218/2*35000+2000000</f>
        <v>6550000</v>
      </c>
    </row>
    <row r="2219" spans="1:8" x14ac:dyDescent="0.3">
      <c r="A2219" s="38" t="s">
        <v>4410</v>
      </c>
      <c r="B2219" s="3" t="s">
        <v>4540</v>
      </c>
      <c r="C2219" s="102" t="s">
        <v>8956</v>
      </c>
      <c r="D2219" s="1" t="s">
        <v>4541</v>
      </c>
      <c r="E2219" s="7" t="s">
        <v>154</v>
      </c>
      <c r="F2219" s="20">
        <v>2023</v>
      </c>
      <c r="G2219" s="21">
        <v>452</v>
      </c>
      <c r="H2219" s="81">
        <f>G2219/2*35000+1000000</f>
        <v>8910000</v>
      </c>
    </row>
    <row r="2220" spans="1:8" x14ac:dyDescent="0.3">
      <c r="A2220" s="38" t="s">
        <v>4410</v>
      </c>
      <c r="B2220" s="3" t="s">
        <v>4543</v>
      </c>
      <c r="C2220" s="102" t="s">
        <v>8957</v>
      </c>
      <c r="D2220" s="1" t="s">
        <v>4544</v>
      </c>
      <c r="E2220" s="7" t="s">
        <v>154</v>
      </c>
      <c r="F2220" s="20">
        <v>2023</v>
      </c>
      <c r="G2220" s="21">
        <v>282</v>
      </c>
      <c r="H2220" s="81">
        <f>G2220/2*35000+1000000</f>
        <v>5935000</v>
      </c>
    </row>
    <row r="2221" spans="1:8" x14ac:dyDescent="0.3">
      <c r="A2221" s="38" t="s">
        <v>4410</v>
      </c>
      <c r="B2221" s="3" t="s">
        <v>4556</v>
      </c>
      <c r="C2221" s="105" t="s">
        <v>8924</v>
      </c>
      <c r="D2221" t="s">
        <v>9044</v>
      </c>
      <c r="E2221" s="7" t="s">
        <v>154</v>
      </c>
      <c r="F2221" s="20">
        <v>2023</v>
      </c>
      <c r="G2221" s="21">
        <v>450</v>
      </c>
      <c r="H2221" s="81">
        <f>G2221/2*35000+1000000</f>
        <v>8875000</v>
      </c>
    </row>
    <row r="2222" spans="1:8" x14ac:dyDescent="0.3">
      <c r="A2222" s="38" t="s">
        <v>4410</v>
      </c>
      <c r="B2222" s="3" t="s">
        <v>4483</v>
      </c>
      <c r="C2222" s="102" t="s">
        <v>8958</v>
      </c>
      <c r="D2222" s="1" t="s">
        <v>4484</v>
      </c>
      <c r="E2222" s="7" t="s">
        <v>154</v>
      </c>
      <c r="F2222" s="20">
        <v>2023</v>
      </c>
      <c r="G2222" s="21">
        <v>174</v>
      </c>
      <c r="H2222" s="81">
        <f>G2222/2*35000+2000000</f>
        <v>5045000</v>
      </c>
    </row>
    <row r="2223" spans="1:8" x14ac:dyDescent="0.3">
      <c r="A2223" s="36" t="s">
        <v>4410</v>
      </c>
      <c r="B2223" s="3" t="s">
        <v>1028</v>
      </c>
      <c r="C2223" s="101" t="s">
        <v>1029</v>
      </c>
      <c r="D2223" s="7" t="s">
        <v>1030</v>
      </c>
      <c r="E2223" s="1" t="s">
        <v>413</v>
      </c>
      <c r="F2223" s="20">
        <v>2022</v>
      </c>
      <c r="G2223" s="21">
        <v>292</v>
      </c>
      <c r="H2223" s="81">
        <f>G2223/2*35000+1000000</f>
        <v>6110000</v>
      </c>
    </row>
    <row r="2224" spans="1:8" x14ac:dyDescent="0.3">
      <c r="A2224" s="38" t="s">
        <v>4410</v>
      </c>
      <c r="B2224" s="3" t="s">
        <v>4494</v>
      </c>
      <c r="C2224" s="107" t="s">
        <v>8780</v>
      </c>
      <c r="D2224" s="1" t="s">
        <v>4495</v>
      </c>
      <c r="E2224" s="7" t="s">
        <v>154</v>
      </c>
      <c r="F2224" s="20">
        <v>2023</v>
      </c>
      <c r="G2224" s="21">
        <v>708</v>
      </c>
      <c r="H2224" s="81">
        <f>G2224/2*25000+1000000</f>
        <v>9850000</v>
      </c>
    </row>
    <row r="2225" spans="1:8" ht="15.6" x14ac:dyDescent="0.3">
      <c r="A2225" s="36" t="s">
        <v>4410</v>
      </c>
      <c r="B2225" s="63" t="s">
        <v>8786</v>
      </c>
      <c r="C2225" s="30" t="s">
        <v>8791</v>
      </c>
      <c r="D2225" s="64" t="s">
        <v>8798</v>
      </c>
      <c r="E2225" s="17" t="s">
        <v>8796</v>
      </c>
      <c r="F2225" s="15">
        <v>2024</v>
      </c>
      <c r="G2225" s="16">
        <v>1145</v>
      </c>
      <c r="H2225" s="82">
        <f>G2225/2*22000+1000000+8000000</f>
        <v>21595000</v>
      </c>
    </row>
    <row r="2226" spans="1:8" ht="15.6" x14ac:dyDescent="0.3">
      <c r="A2226" s="36" t="s">
        <v>4410</v>
      </c>
      <c r="B2226" s="63" t="s">
        <v>8787</v>
      </c>
      <c r="C2226" s="14" t="s">
        <v>8792</v>
      </c>
      <c r="D2226" s="64" t="s">
        <v>8799</v>
      </c>
      <c r="E2226" s="17" t="s">
        <v>6415</v>
      </c>
      <c r="F2226" s="15">
        <v>2023</v>
      </c>
      <c r="G2226" s="16">
        <v>371</v>
      </c>
      <c r="H2226" s="82">
        <f>G2226/2*22000+1000000+8000000</f>
        <v>13081000</v>
      </c>
    </row>
    <row r="2227" spans="1:8" ht="15.6" x14ac:dyDescent="0.3">
      <c r="A2227" s="36" t="s">
        <v>4410</v>
      </c>
      <c r="B2227" s="63" t="s">
        <v>8788</v>
      </c>
      <c r="C2227" s="30" t="s">
        <v>8793</v>
      </c>
      <c r="D2227" s="64" t="s">
        <v>8800</v>
      </c>
      <c r="E2227" s="17" t="s">
        <v>8797</v>
      </c>
      <c r="F2227" s="15">
        <v>2024</v>
      </c>
      <c r="G2227" s="16">
        <v>225</v>
      </c>
      <c r="H2227" s="82">
        <f>G2227/2*22000+1000000+8000000</f>
        <v>11475000</v>
      </c>
    </row>
    <row r="2228" spans="1:8" ht="15.6" x14ac:dyDescent="0.3">
      <c r="A2228" s="36" t="s">
        <v>4410</v>
      </c>
      <c r="B2228" s="63" t="s">
        <v>8789</v>
      </c>
      <c r="C2228" s="30" t="s">
        <v>8794</v>
      </c>
      <c r="D2228" s="64" t="s">
        <v>8801</v>
      </c>
      <c r="E2228" s="17" t="s">
        <v>8797</v>
      </c>
      <c r="F2228" s="15">
        <v>2024</v>
      </c>
      <c r="G2228" s="16">
        <v>225</v>
      </c>
      <c r="H2228" s="82">
        <f>G2228/2*22000+1000000+8000000</f>
        <v>11475000</v>
      </c>
    </row>
    <row r="2229" spans="1:8" ht="15.6" x14ac:dyDescent="0.3">
      <c r="A2229" s="36" t="s">
        <v>4410</v>
      </c>
      <c r="B2229" s="63" t="s">
        <v>8790</v>
      </c>
      <c r="C2229" s="14" t="s">
        <v>8795</v>
      </c>
      <c r="D2229" s="64" t="s">
        <v>8802</v>
      </c>
      <c r="E2229" s="17" t="s">
        <v>6415</v>
      </c>
      <c r="F2229" s="15">
        <v>2023</v>
      </c>
      <c r="G2229" s="16">
        <v>194</v>
      </c>
      <c r="H2229" s="82">
        <f>G2229/2*22000+1000000+8000000</f>
        <v>11134000</v>
      </c>
    </row>
    <row r="2230" spans="1:8" x14ac:dyDescent="0.3">
      <c r="A2230" s="36" t="s">
        <v>14</v>
      </c>
      <c r="B2230" s="13" t="s">
        <v>7659</v>
      </c>
      <c r="C2230" s="30" t="s">
        <v>7660</v>
      </c>
      <c r="D2230" s="15" t="s">
        <v>4821</v>
      </c>
      <c r="E2230" s="1" t="s">
        <v>6415</v>
      </c>
      <c r="F2230" s="15">
        <v>2023</v>
      </c>
      <c r="G2230" s="16">
        <v>271</v>
      </c>
      <c r="H2230" s="81">
        <f>G2230/2*35000+2000000</f>
        <v>6742500</v>
      </c>
    </row>
    <row r="2231" spans="1:8" x14ac:dyDescent="0.3">
      <c r="A2231" s="36" t="s">
        <v>14</v>
      </c>
      <c r="B2231" s="2" t="s">
        <v>32</v>
      </c>
      <c r="C2231" s="49" t="s">
        <v>33</v>
      </c>
      <c r="D2231" s="20" t="s">
        <v>34</v>
      </c>
      <c r="E2231" s="32" t="s">
        <v>4625</v>
      </c>
      <c r="F2231" s="20">
        <v>2021</v>
      </c>
      <c r="G2231" s="21">
        <v>210</v>
      </c>
      <c r="H2231" s="81">
        <f>G2231/2*35000+2000000</f>
        <v>5675000</v>
      </c>
    </row>
    <row r="2232" spans="1:8" x14ac:dyDescent="0.3">
      <c r="A2232" s="36" t="s">
        <v>14</v>
      </c>
      <c r="B2232" s="3" t="s">
        <v>4606</v>
      </c>
      <c r="C2232" s="49" t="s">
        <v>4607</v>
      </c>
      <c r="D2232" s="20" t="s">
        <v>2290</v>
      </c>
      <c r="E2232" s="17" t="s">
        <v>3</v>
      </c>
      <c r="F2232" s="20">
        <v>2020</v>
      </c>
      <c r="G2232" s="21">
        <v>992</v>
      </c>
      <c r="H2232" s="81">
        <f>G2232/2*25000+1000000</f>
        <v>13400000</v>
      </c>
    </row>
    <row r="2233" spans="1:8" x14ac:dyDescent="0.3">
      <c r="A2233" s="36" t="s">
        <v>14</v>
      </c>
      <c r="B2233" s="19" t="s">
        <v>8634</v>
      </c>
      <c r="C2233" s="50" t="s">
        <v>8635</v>
      </c>
      <c r="D2233" s="20" t="s">
        <v>8636</v>
      </c>
      <c r="E2233" s="17" t="s">
        <v>3</v>
      </c>
      <c r="F2233" s="20">
        <v>2016</v>
      </c>
      <c r="G2233" s="21">
        <v>352</v>
      </c>
      <c r="H2233" s="81">
        <f>G2233/2*35000+1000000</f>
        <v>7160000</v>
      </c>
    </row>
    <row r="2234" spans="1:8" x14ac:dyDescent="0.3">
      <c r="A2234" s="36" t="s">
        <v>14</v>
      </c>
      <c r="B2234" s="13" t="s">
        <v>7827</v>
      </c>
      <c r="C2234" s="30" t="s">
        <v>7828</v>
      </c>
      <c r="D2234" s="15" t="s">
        <v>7829</v>
      </c>
      <c r="E2234" s="1" t="s">
        <v>6415</v>
      </c>
      <c r="F2234" s="15">
        <v>2024</v>
      </c>
      <c r="G2234" s="16">
        <v>377</v>
      </c>
      <c r="H2234" s="81">
        <f>G2234/2*35000+1000000</f>
        <v>7597500</v>
      </c>
    </row>
    <row r="2235" spans="1:8" x14ac:dyDescent="0.3">
      <c r="A2235" s="36" t="s">
        <v>14</v>
      </c>
      <c r="B2235" s="13" t="s">
        <v>7473</v>
      </c>
      <c r="C2235" s="30" t="s">
        <v>7474</v>
      </c>
      <c r="D2235" s="15" t="s">
        <v>4773</v>
      </c>
      <c r="E2235" s="7" t="s">
        <v>154</v>
      </c>
      <c r="F2235" s="15">
        <v>2023</v>
      </c>
      <c r="G2235" s="16">
        <v>158</v>
      </c>
      <c r="H2235" s="81">
        <f>G2235/2*35000+2000000</f>
        <v>4765000</v>
      </c>
    </row>
    <row r="2236" spans="1:8" x14ac:dyDescent="0.3">
      <c r="A2236" s="36" t="s">
        <v>14</v>
      </c>
      <c r="B2236" s="19" t="s">
        <v>8628</v>
      </c>
      <c r="C2236" s="50" t="s">
        <v>8629</v>
      </c>
      <c r="D2236" s="20" t="s">
        <v>8630</v>
      </c>
      <c r="E2236" s="17" t="s">
        <v>3</v>
      </c>
      <c r="F2236" s="20">
        <v>2016</v>
      </c>
      <c r="G2236" s="21">
        <v>272</v>
      </c>
      <c r="H2236" s="81">
        <f>G2236/2*35000+2000000</f>
        <v>6760000</v>
      </c>
    </row>
    <row r="2237" spans="1:8" x14ac:dyDescent="0.3">
      <c r="A2237" s="36" t="s">
        <v>14</v>
      </c>
      <c r="B2237" s="13" t="s">
        <v>7786</v>
      </c>
      <c r="C2237" s="30" t="s">
        <v>7787</v>
      </c>
      <c r="D2237" s="15" t="s">
        <v>4621</v>
      </c>
      <c r="E2237" s="7" t="s">
        <v>154</v>
      </c>
      <c r="F2237" s="15">
        <v>2023</v>
      </c>
      <c r="G2237" s="16">
        <v>336</v>
      </c>
      <c r="H2237" s="81">
        <f>G2237/2*35000+1000000</f>
        <v>6880000</v>
      </c>
    </row>
    <row r="2238" spans="1:8" x14ac:dyDescent="0.3">
      <c r="A2238" s="36" t="s">
        <v>14</v>
      </c>
      <c r="B2238" s="13" t="s">
        <v>7729</v>
      </c>
      <c r="C2238" s="30" t="s">
        <v>7730</v>
      </c>
      <c r="D2238" s="15" t="s">
        <v>7731</v>
      </c>
      <c r="E2238" s="17" t="s">
        <v>3</v>
      </c>
      <c r="F2238" s="15">
        <v>2022</v>
      </c>
      <c r="G2238" s="16">
        <v>314</v>
      </c>
      <c r="H2238" s="81">
        <f>G2238/2*35000+1000000</f>
        <v>6495000</v>
      </c>
    </row>
    <row r="2239" spans="1:8" x14ac:dyDescent="0.3">
      <c r="A2239" s="36" t="s">
        <v>14</v>
      </c>
      <c r="B2239" s="3" t="s">
        <v>4608</v>
      </c>
      <c r="C2239" s="49" t="s">
        <v>4609</v>
      </c>
      <c r="D2239" s="20" t="s">
        <v>4610</v>
      </c>
      <c r="E2239" s="17" t="s">
        <v>3</v>
      </c>
      <c r="F2239" s="20">
        <v>2023</v>
      </c>
      <c r="G2239" s="21">
        <v>1348</v>
      </c>
      <c r="H2239" s="81">
        <f>G2239/2*25000+1000000</f>
        <v>17850000</v>
      </c>
    </row>
    <row r="2240" spans="1:8" x14ac:dyDescent="0.3">
      <c r="A2240" s="36" t="s">
        <v>14</v>
      </c>
      <c r="B2240" s="3" t="s">
        <v>4816</v>
      </c>
      <c r="C2240" s="49" t="s">
        <v>4817</v>
      </c>
      <c r="D2240" s="21" t="s">
        <v>16</v>
      </c>
      <c r="E2240" s="17" t="s">
        <v>3</v>
      </c>
      <c r="F2240" s="20">
        <v>2023</v>
      </c>
      <c r="G2240" s="21">
        <v>1120</v>
      </c>
      <c r="H2240" s="81">
        <f>G2240/2*25000+1000000</f>
        <v>15000000</v>
      </c>
    </row>
    <row r="2241" spans="1:8" x14ac:dyDescent="0.3">
      <c r="A2241" s="36" t="s">
        <v>14</v>
      </c>
      <c r="B2241" s="19" t="s">
        <v>8622</v>
      </c>
      <c r="C2241" s="50" t="s">
        <v>8623</v>
      </c>
      <c r="D2241" s="20" t="s">
        <v>8624</v>
      </c>
      <c r="E2241" s="1" t="s">
        <v>20</v>
      </c>
      <c r="F2241" s="20">
        <v>2020</v>
      </c>
      <c r="G2241" s="21">
        <v>616</v>
      </c>
      <c r="H2241" s="81">
        <f>G2241/2*25000+1000000</f>
        <v>8700000</v>
      </c>
    </row>
    <row r="2242" spans="1:8" x14ac:dyDescent="0.3">
      <c r="A2242" s="36" t="s">
        <v>14</v>
      </c>
      <c r="B2242" s="19" t="s">
        <v>8631</v>
      </c>
      <c r="C2242" s="50" t="s">
        <v>8632</v>
      </c>
      <c r="D2242" s="20" t="s">
        <v>8633</v>
      </c>
      <c r="E2242" s="17" t="s">
        <v>3</v>
      </c>
      <c r="F2242" s="20">
        <v>2016</v>
      </c>
      <c r="G2242" s="21">
        <v>272</v>
      </c>
      <c r="H2242" s="81">
        <f>G2242/2*35000+2000000</f>
        <v>6760000</v>
      </c>
    </row>
    <row r="2243" spans="1:8" x14ac:dyDescent="0.3">
      <c r="A2243" s="36" t="s">
        <v>14</v>
      </c>
      <c r="B2243" s="19" t="s">
        <v>8625</v>
      </c>
      <c r="C2243" s="50" t="s">
        <v>8626</v>
      </c>
      <c r="D2243" s="20" t="s">
        <v>8627</v>
      </c>
      <c r="E2243" s="17" t="s">
        <v>3</v>
      </c>
      <c r="F2243" s="20">
        <v>2018</v>
      </c>
      <c r="G2243" s="21">
        <v>672</v>
      </c>
      <c r="H2243" s="81">
        <f>G2243/2*25000+1000000</f>
        <v>9400000</v>
      </c>
    </row>
    <row r="2244" spans="1:8" x14ac:dyDescent="0.3">
      <c r="A2244" s="36" t="s">
        <v>14</v>
      </c>
      <c r="B2244" s="3" t="s">
        <v>4603</v>
      </c>
      <c r="C2244" s="49" t="s">
        <v>4604</v>
      </c>
      <c r="D2244" s="20" t="s">
        <v>4605</v>
      </c>
      <c r="E2244" s="17" t="s">
        <v>3</v>
      </c>
      <c r="F2244" s="20">
        <v>2020</v>
      </c>
      <c r="G2244" s="21">
        <v>945</v>
      </c>
      <c r="H2244" s="81">
        <f>G2244/2*25000+1000000</f>
        <v>12812500</v>
      </c>
    </row>
    <row r="2245" spans="1:8" x14ac:dyDescent="0.3">
      <c r="A2245" s="36" t="s">
        <v>14</v>
      </c>
      <c r="B2245" s="3" t="s">
        <v>4745</v>
      </c>
      <c r="C2245" s="49" t="s">
        <v>4746</v>
      </c>
      <c r="D2245" s="21" t="s">
        <v>3014</v>
      </c>
      <c r="E2245" s="1" t="s">
        <v>4614</v>
      </c>
      <c r="F2245" s="20">
        <v>2023</v>
      </c>
      <c r="G2245" s="21">
        <v>384</v>
      </c>
      <c r="H2245" s="81">
        <f>G2245/2*35000+1000000</f>
        <v>7720000</v>
      </c>
    </row>
    <row r="2246" spans="1:8" x14ac:dyDescent="0.3">
      <c r="A2246" s="36" t="s">
        <v>14</v>
      </c>
      <c r="B2246" s="3" t="s">
        <v>4857</v>
      </c>
      <c r="C2246" s="49" t="s">
        <v>4858</v>
      </c>
      <c r="D2246" s="21" t="s">
        <v>4859</v>
      </c>
      <c r="E2246" s="17" t="s">
        <v>3</v>
      </c>
      <c r="F2246" s="20">
        <v>2022</v>
      </c>
      <c r="G2246" s="21">
        <v>458</v>
      </c>
      <c r="H2246" s="81">
        <f>G2246/2*35000+1000000</f>
        <v>9015000</v>
      </c>
    </row>
    <row r="2247" spans="1:8" x14ac:dyDescent="0.3">
      <c r="A2247" s="36" t="s">
        <v>14</v>
      </c>
      <c r="B2247" s="3" t="s">
        <v>4657</v>
      </c>
      <c r="C2247" s="49" t="s">
        <v>4658</v>
      </c>
      <c r="D2247" s="21" t="s">
        <v>4659</v>
      </c>
      <c r="E2247" s="7" t="s">
        <v>4614</v>
      </c>
      <c r="F2247" s="20">
        <v>2022</v>
      </c>
      <c r="G2247" s="21">
        <v>206</v>
      </c>
      <c r="H2247" s="81">
        <f>G2247/2*35000+2000000</f>
        <v>5605000</v>
      </c>
    </row>
    <row r="2248" spans="1:8" x14ac:dyDescent="0.3">
      <c r="A2248" s="36" t="s">
        <v>14</v>
      </c>
      <c r="B2248" s="3" t="s">
        <v>4777</v>
      </c>
      <c r="C2248" s="49" t="s">
        <v>4778</v>
      </c>
      <c r="D2248" s="20" t="s">
        <v>4779</v>
      </c>
      <c r="E2248" s="7" t="s">
        <v>154</v>
      </c>
      <c r="F2248" s="20">
        <v>2023</v>
      </c>
      <c r="G2248" s="21">
        <v>276</v>
      </c>
      <c r="H2248" s="81">
        <f>G2248/2*35000+1000000</f>
        <v>5830000</v>
      </c>
    </row>
    <row r="2249" spans="1:8" x14ac:dyDescent="0.3">
      <c r="A2249" s="36" t="s">
        <v>14</v>
      </c>
      <c r="B2249" s="3" t="s">
        <v>4839</v>
      </c>
      <c r="C2249" s="49" t="s">
        <v>4840</v>
      </c>
      <c r="D2249" s="21" t="s">
        <v>4841</v>
      </c>
      <c r="E2249" s="1" t="s">
        <v>4614</v>
      </c>
      <c r="F2249" s="20">
        <v>2022</v>
      </c>
      <c r="G2249" s="21">
        <v>302</v>
      </c>
      <c r="H2249" s="81">
        <f>G2249/2*35000+1000000</f>
        <v>6285000</v>
      </c>
    </row>
    <row r="2250" spans="1:8" x14ac:dyDescent="0.3">
      <c r="A2250" s="36" t="s">
        <v>14</v>
      </c>
      <c r="B2250" s="3" t="s">
        <v>4631</v>
      </c>
      <c r="C2250" s="49" t="s">
        <v>4632</v>
      </c>
      <c r="D2250" s="21" t="s">
        <v>2974</v>
      </c>
      <c r="E2250" s="1" t="s">
        <v>4633</v>
      </c>
      <c r="F2250" s="20">
        <v>2023</v>
      </c>
      <c r="G2250" s="21">
        <v>258</v>
      </c>
      <c r="H2250" s="81">
        <f>G2250/2*35000+2000000</f>
        <v>6515000</v>
      </c>
    </row>
    <row r="2251" spans="1:8" x14ac:dyDescent="0.3">
      <c r="A2251" s="36" t="s">
        <v>14</v>
      </c>
      <c r="B2251" s="3" t="s">
        <v>4637</v>
      </c>
      <c r="C2251" s="49" t="s">
        <v>4638</v>
      </c>
      <c r="D2251" s="21" t="s">
        <v>4639</v>
      </c>
      <c r="E2251" s="1" t="s">
        <v>4614</v>
      </c>
      <c r="F2251" s="20">
        <v>2022</v>
      </c>
      <c r="G2251" s="21">
        <v>326</v>
      </c>
      <c r="H2251" s="81">
        <f>G2251/2*35000+1000000</f>
        <v>6705000</v>
      </c>
    </row>
    <row r="2252" spans="1:8" ht="28.8" x14ac:dyDescent="0.3">
      <c r="A2252" s="36" t="s">
        <v>14</v>
      </c>
      <c r="B2252" s="3" t="s">
        <v>4628</v>
      </c>
      <c r="C2252" s="49" t="s">
        <v>4629</v>
      </c>
      <c r="D2252" s="21" t="s">
        <v>4630</v>
      </c>
      <c r="E2252" s="7" t="s">
        <v>4614</v>
      </c>
      <c r="F2252" s="20">
        <v>2023</v>
      </c>
      <c r="G2252" s="21">
        <v>386</v>
      </c>
      <c r="H2252" s="81">
        <f>G2252/2*35000+1000000</f>
        <v>7755000</v>
      </c>
    </row>
    <row r="2253" spans="1:8" x14ac:dyDescent="0.3">
      <c r="A2253" s="36" t="s">
        <v>14</v>
      </c>
      <c r="B2253" s="3" t="s">
        <v>4795</v>
      </c>
      <c r="C2253" s="49" t="s">
        <v>4796</v>
      </c>
      <c r="D2253" s="21" t="s">
        <v>4797</v>
      </c>
      <c r="E2253" s="7" t="s">
        <v>154</v>
      </c>
      <c r="F2253" s="20">
        <v>2022</v>
      </c>
      <c r="G2253" s="21">
        <v>1376</v>
      </c>
      <c r="H2253" s="81">
        <f>G2253/2*25000+1000000</f>
        <v>18200000</v>
      </c>
    </row>
    <row r="2254" spans="1:8" x14ac:dyDescent="0.3">
      <c r="A2254" s="36" t="s">
        <v>14</v>
      </c>
      <c r="B2254" s="2" t="s">
        <v>12</v>
      </c>
      <c r="C2254" s="49" t="s">
        <v>13</v>
      </c>
      <c r="D2254" s="20" t="s">
        <v>15</v>
      </c>
      <c r="E2254" s="17" t="s">
        <v>3</v>
      </c>
      <c r="F2254" s="20">
        <v>2024</v>
      </c>
      <c r="G2254" s="21">
        <v>663</v>
      </c>
      <c r="H2254" s="81">
        <f>G2254/2*25000+1000000</f>
        <v>9287500</v>
      </c>
    </row>
    <row r="2255" spans="1:8" x14ac:dyDescent="0.3">
      <c r="A2255" s="36" t="s">
        <v>14</v>
      </c>
      <c r="B2255" s="3" t="s">
        <v>4827</v>
      </c>
      <c r="C2255" s="49" t="s">
        <v>3045</v>
      </c>
      <c r="D2255" s="21" t="s">
        <v>4828</v>
      </c>
      <c r="E2255" s="1" t="s">
        <v>4614</v>
      </c>
      <c r="F2255" s="20">
        <v>2023</v>
      </c>
      <c r="G2255" s="21">
        <v>484</v>
      </c>
      <c r="H2255" s="81">
        <f>G2255/2*35000+1000000</f>
        <v>9470000</v>
      </c>
    </row>
    <row r="2256" spans="1:8" x14ac:dyDescent="0.3">
      <c r="A2256" s="36" t="s">
        <v>14</v>
      </c>
      <c r="B2256" s="3" t="s">
        <v>4842</v>
      </c>
      <c r="C2256" s="49" t="s">
        <v>4843</v>
      </c>
      <c r="D2256" s="20" t="s">
        <v>4844</v>
      </c>
      <c r="E2256" s="7" t="s">
        <v>154</v>
      </c>
      <c r="F2256" s="20">
        <v>2023</v>
      </c>
      <c r="G2256" s="21">
        <v>846</v>
      </c>
      <c r="H2256" s="81">
        <f>G2256/2*25000+1000000</f>
        <v>11575000</v>
      </c>
    </row>
    <row r="2257" spans="1:8" x14ac:dyDescent="0.3">
      <c r="A2257" s="36" t="s">
        <v>14</v>
      </c>
      <c r="B2257" s="3" t="s">
        <v>4696</v>
      </c>
      <c r="C2257" s="49" t="s">
        <v>4697</v>
      </c>
      <c r="D2257" s="21" t="s">
        <v>4698</v>
      </c>
      <c r="E2257" s="1" t="s">
        <v>4614</v>
      </c>
      <c r="F2257" s="20">
        <v>2023</v>
      </c>
      <c r="G2257" s="21">
        <v>204</v>
      </c>
      <c r="H2257" s="81">
        <f>G2257/2*35000+2000000</f>
        <v>5570000</v>
      </c>
    </row>
    <row r="2258" spans="1:8" x14ac:dyDescent="0.3">
      <c r="A2258" s="36" t="s">
        <v>14</v>
      </c>
      <c r="B2258" s="3" t="s">
        <v>4670</v>
      </c>
      <c r="C2258" s="49" t="s">
        <v>4671</v>
      </c>
      <c r="D2258" s="21" t="s">
        <v>4672</v>
      </c>
      <c r="E2258" s="7" t="s">
        <v>154</v>
      </c>
      <c r="F2258" s="20">
        <v>2022</v>
      </c>
      <c r="G2258" s="21">
        <v>336</v>
      </c>
      <c r="H2258" s="81">
        <f>G2258/2*35000+1000000</f>
        <v>6880000</v>
      </c>
    </row>
    <row r="2259" spans="1:8" x14ac:dyDescent="0.3">
      <c r="A2259" s="36" t="s">
        <v>14</v>
      </c>
      <c r="B2259" s="3" t="s">
        <v>4736</v>
      </c>
      <c r="C2259" s="49" t="s">
        <v>4737</v>
      </c>
      <c r="D2259" s="21" t="s">
        <v>4738</v>
      </c>
      <c r="E2259" s="7" t="s">
        <v>154</v>
      </c>
      <c r="F2259" s="20">
        <v>2023</v>
      </c>
      <c r="G2259" s="21">
        <v>400</v>
      </c>
      <c r="H2259" s="81">
        <f>G2259/2*35000+1000000</f>
        <v>8000000</v>
      </c>
    </row>
    <row r="2260" spans="1:8" x14ac:dyDescent="0.3">
      <c r="A2260" s="36" t="s">
        <v>14</v>
      </c>
      <c r="B2260" s="3" t="s">
        <v>4667</v>
      </c>
      <c r="C2260" s="49" t="s">
        <v>4668</v>
      </c>
      <c r="D2260" s="21" t="s">
        <v>4669</v>
      </c>
      <c r="E2260" s="7" t="s">
        <v>4625</v>
      </c>
      <c r="F2260" s="20">
        <v>2022</v>
      </c>
      <c r="G2260" s="21">
        <v>186</v>
      </c>
      <c r="H2260" s="81">
        <f>G2260/2*35000+2000000</f>
        <v>5255000</v>
      </c>
    </row>
    <row r="2261" spans="1:8" x14ac:dyDescent="0.3">
      <c r="A2261" s="36" t="s">
        <v>14</v>
      </c>
      <c r="B2261" s="3" t="s">
        <v>4642</v>
      </c>
      <c r="C2261" s="49" t="s">
        <v>4643</v>
      </c>
      <c r="D2261" s="20" t="s">
        <v>4644</v>
      </c>
      <c r="E2261" s="7" t="s">
        <v>154</v>
      </c>
      <c r="F2261" s="20">
        <v>2023</v>
      </c>
      <c r="G2261" s="21">
        <v>482</v>
      </c>
      <c r="H2261" s="81">
        <f>G2261/2*35000+1000000</f>
        <v>9435000</v>
      </c>
    </row>
    <row r="2262" spans="1:8" x14ac:dyDescent="0.3">
      <c r="A2262" s="36" t="s">
        <v>14</v>
      </c>
      <c r="B2262" s="3" t="s">
        <v>4901</v>
      </c>
      <c r="C2262" s="49" t="s">
        <v>4902</v>
      </c>
      <c r="D2262" s="21" t="s">
        <v>4903</v>
      </c>
      <c r="E2262" s="7" t="s">
        <v>4614</v>
      </c>
      <c r="F2262" s="20">
        <v>2023</v>
      </c>
      <c r="G2262" s="21">
        <v>244</v>
      </c>
      <c r="H2262" s="81">
        <f>G2262/2*35000+2000000</f>
        <v>6270000</v>
      </c>
    </row>
    <row r="2263" spans="1:8" x14ac:dyDescent="0.3">
      <c r="A2263" s="36" t="s">
        <v>14</v>
      </c>
      <c r="B2263" s="3" t="s">
        <v>4750</v>
      </c>
      <c r="C2263" s="49" t="s">
        <v>4751</v>
      </c>
      <c r="D2263" s="21" t="s">
        <v>4752</v>
      </c>
      <c r="E2263" s="7" t="s">
        <v>4625</v>
      </c>
      <c r="F2263" s="20">
        <v>2022</v>
      </c>
      <c r="G2263" s="21">
        <v>356</v>
      </c>
      <c r="H2263" s="81">
        <f t="shared" ref="H2263:H2268" si="24">G2263/2*35000+1000000</f>
        <v>7230000</v>
      </c>
    </row>
    <row r="2264" spans="1:8" x14ac:dyDescent="0.3">
      <c r="A2264" s="36" t="s">
        <v>14</v>
      </c>
      <c r="B2264" s="3" t="s">
        <v>4690</v>
      </c>
      <c r="C2264" s="49" t="s">
        <v>4691</v>
      </c>
      <c r="D2264" s="20" t="s">
        <v>4692</v>
      </c>
      <c r="E2264" s="7" t="s">
        <v>154</v>
      </c>
      <c r="F2264" s="20">
        <v>2023</v>
      </c>
      <c r="G2264" s="21">
        <v>398</v>
      </c>
      <c r="H2264" s="81">
        <f t="shared" si="24"/>
        <v>7965000</v>
      </c>
    </row>
    <row r="2265" spans="1:8" x14ac:dyDescent="0.3">
      <c r="A2265" s="36" t="s">
        <v>14</v>
      </c>
      <c r="B2265" s="3" t="s">
        <v>4780</v>
      </c>
      <c r="C2265" s="49" t="s">
        <v>4781</v>
      </c>
      <c r="D2265" s="21" t="s">
        <v>4782</v>
      </c>
      <c r="E2265" s="7" t="s">
        <v>154</v>
      </c>
      <c r="F2265" s="20">
        <v>2021</v>
      </c>
      <c r="G2265" s="21">
        <v>520</v>
      </c>
      <c r="H2265" s="81">
        <f t="shared" si="24"/>
        <v>10100000</v>
      </c>
    </row>
    <row r="2266" spans="1:8" x14ac:dyDescent="0.3">
      <c r="A2266" s="36" t="s">
        <v>14</v>
      </c>
      <c r="B2266" s="3" t="s">
        <v>4918</v>
      </c>
      <c r="C2266" s="49" t="s">
        <v>4919</v>
      </c>
      <c r="D2266" s="21" t="s">
        <v>4920</v>
      </c>
      <c r="E2266" s="1" t="s">
        <v>350</v>
      </c>
      <c r="F2266" s="20">
        <v>2021</v>
      </c>
      <c r="G2266" s="21">
        <v>406</v>
      </c>
      <c r="H2266" s="81">
        <f t="shared" si="24"/>
        <v>8105000</v>
      </c>
    </row>
    <row r="2267" spans="1:8" x14ac:dyDescent="0.3">
      <c r="A2267" s="36" t="s">
        <v>14</v>
      </c>
      <c r="B2267" s="3" t="s">
        <v>4648</v>
      </c>
      <c r="C2267" s="49" t="s">
        <v>4649</v>
      </c>
      <c r="D2267" s="21" t="s">
        <v>4650</v>
      </c>
      <c r="E2267" s="1" t="s">
        <v>4614</v>
      </c>
      <c r="F2267" s="20">
        <v>2022</v>
      </c>
      <c r="G2267" s="21">
        <v>422</v>
      </c>
      <c r="H2267" s="81">
        <f t="shared" si="24"/>
        <v>8385000</v>
      </c>
    </row>
    <row r="2268" spans="1:8" x14ac:dyDescent="0.3">
      <c r="A2268" s="36" t="s">
        <v>14</v>
      </c>
      <c r="B2268" s="3" t="s">
        <v>4721</v>
      </c>
      <c r="C2268" s="49" t="s">
        <v>4722</v>
      </c>
      <c r="D2268" s="20" t="s">
        <v>4723</v>
      </c>
      <c r="E2268" s="7" t="s">
        <v>154</v>
      </c>
      <c r="F2268" s="20">
        <v>2023</v>
      </c>
      <c r="G2268" s="21">
        <v>324</v>
      </c>
      <c r="H2268" s="81">
        <f t="shared" si="24"/>
        <v>6670000</v>
      </c>
    </row>
    <row r="2269" spans="1:8" x14ac:dyDescent="0.3">
      <c r="A2269" s="36" t="s">
        <v>14</v>
      </c>
      <c r="B2269" s="3" t="s">
        <v>4798</v>
      </c>
      <c r="C2269" s="49" t="s">
        <v>4799</v>
      </c>
      <c r="D2269" s="21" t="s">
        <v>4800</v>
      </c>
      <c r="E2269" s="1" t="s">
        <v>4614</v>
      </c>
      <c r="F2269" s="20">
        <v>2022</v>
      </c>
      <c r="G2269" s="21">
        <v>186</v>
      </c>
      <c r="H2269" s="81">
        <f>G2269/2*35000+2000000</f>
        <v>5255000</v>
      </c>
    </row>
    <row r="2270" spans="1:8" x14ac:dyDescent="0.3">
      <c r="A2270" s="36" t="s">
        <v>14</v>
      </c>
      <c r="B2270" s="3" t="s">
        <v>4877</v>
      </c>
      <c r="C2270" s="49" t="s">
        <v>4878</v>
      </c>
      <c r="D2270" s="21" t="s">
        <v>4879</v>
      </c>
      <c r="E2270" s="7" t="s">
        <v>154</v>
      </c>
      <c r="F2270" s="20">
        <v>2022</v>
      </c>
      <c r="G2270" s="21">
        <v>206</v>
      </c>
      <c r="H2270" s="81">
        <f>G2270/2*35000+2000000</f>
        <v>5605000</v>
      </c>
    </row>
    <row r="2271" spans="1:8" x14ac:dyDescent="0.3">
      <c r="A2271" s="36" t="s">
        <v>14</v>
      </c>
      <c r="B2271" s="3" t="s">
        <v>4869</v>
      </c>
      <c r="C2271" s="49" t="s">
        <v>3350</v>
      </c>
      <c r="D2271" s="21" t="s">
        <v>4870</v>
      </c>
      <c r="E2271" s="7" t="s">
        <v>154</v>
      </c>
      <c r="F2271" s="20">
        <v>2022</v>
      </c>
      <c r="G2271" s="21">
        <v>434</v>
      </c>
      <c r="H2271" s="81">
        <f>G2271/2*35000+1000000</f>
        <v>8595000</v>
      </c>
    </row>
    <row r="2272" spans="1:8" x14ac:dyDescent="0.3">
      <c r="A2272" s="36" t="s">
        <v>14</v>
      </c>
      <c r="B2272" s="2" t="s">
        <v>246</v>
      </c>
      <c r="C2272" s="49" t="s">
        <v>247</v>
      </c>
      <c r="D2272" s="20" t="s">
        <v>248</v>
      </c>
      <c r="E2272" s="7" t="s">
        <v>154</v>
      </c>
      <c r="F2272" s="20">
        <v>2023</v>
      </c>
      <c r="G2272" s="21">
        <v>976</v>
      </c>
      <c r="H2272" s="81">
        <f>G2272/2*25000+1000000</f>
        <v>13200000</v>
      </c>
    </row>
    <row r="2273" spans="1:8" x14ac:dyDescent="0.3">
      <c r="A2273" s="36" t="s">
        <v>14</v>
      </c>
      <c r="B2273" s="3" t="s">
        <v>4730</v>
      </c>
      <c r="C2273" s="49" t="s">
        <v>4731</v>
      </c>
      <c r="D2273" s="21" t="s">
        <v>4732</v>
      </c>
      <c r="E2273" s="7" t="s">
        <v>4625</v>
      </c>
      <c r="F2273" s="20">
        <v>2020</v>
      </c>
      <c r="G2273" s="21">
        <v>514</v>
      </c>
      <c r="H2273" s="81">
        <f>G2273/2*35000+1000000</f>
        <v>9995000</v>
      </c>
    </row>
    <row r="2274" spans="1:8" x14ac:dyDescent="0.3">
      <c r="A2274" s="36" t="s">
        <v>14</v>
      </c>
      <c r="B2274" s="3" t="s">
        <v>4724</v>
      </c>
      <c r="C2274" s="49" t="s">
        <v>4725</v>
      </c>
      <c r="D2274" s="21" t="s">
        <v>4726</v>
      </c>
      <c r="E2274" s="1" t="s">
        <v>4614</v>
      </c>
      <c r="F2274" s="20">
        <v>2023</v>
      </c>
      <c r="G2274" s="21">
        <v>450</v>
      </c>
      <c r="H2274" s="81">
        <f>G2274/2*35000+1000000</f>
        <v>8875000</v>
      </c>
    </row>
    <row r="2275" spans="1:8" x14ac:dyDescent="0.3">
      <c r="A2275" s="36" t="s">
        <v>14</v>
      </c>
      <c r="B2275" s="3" t="s">
        <v>4706</v>
      </c>
      <c r="C2275" s="49" t="s">
        <v>4707</v>
      </c>
      <c r="D2275" s="21" t="s">
        <v>4708</v>
      </c>
      <c r="E2275" s="7" t="s">
        <v>4625</v>
      </c>
      <c r="F2275" s="20">
        <v>2020</v>
      </c>
      <c r="G2275" s="21">
        <v>420</v>
      </c>
      <c r="H2275" s="81">
        <f>G2275/2*35000+1000000</f>
        <v>8350000</v>
      </c>
    </row>
    <row r="2276" spans="1:8" x14ac:dyDescent="0.3">
      <c r="A2276" s="36" t="s">
        <v>14</v>
      </c>
      <c r="B2276" s="3" t="s">
        <v>4886</v>
      </c>
      <c r="C2276" s="49" t="s">
        <v>4887</v>
      </c>
      <c r="D2276" s="21" t="s">
        <v>4888</v>
      </c>
      <c r="E2276" s="7" t="s">
        <v>4625</v>
      </c>
      <c r="F2276" s="20">
        <v>2021</v>
      </c>
      <c r="G2276" s="21">
        <v>272</v>
      </c>
      <c r="H2276" s="81">
        <f>G2276/2*35000+2000000</f>
        <v>6760000</v>
      </c>
    </row>
    <row r="2277" spans="1:8" x14ac:dyDescent="0.3">
      <c r="A2277" s="36" t="s">
        <v>14</v>
      </c>
      <c r="B2277" s="3" t="s">
        <v>4871</v>
      </c>
      <c r="C2277" s="49" t="s">
        <v>4872</v>
      </c>
      <c r="D2277" s="20" t="s">
        <v>4873</v>
      </c>
      <c r="E2277" s="7" t="s">
        <v>154</v>
      </c>
      <c r="F2277" s="20">
        <v>2023</v>
      </c>
      <c r="G2277" s="21">
        <v>210</v>
      </c>
      <c r="H2277" s="81">
        <f>G2277/2*35000+2000000</f>
        <v>5675000</v>
      </c>
    </row>
    <row r="2278" spans="1:8" x14ac:dyDescent="0.3">
      <c r="A2278" s="36" t="s">
        <v>14</v>
      </c>
      <c r="B2278" s="3" t="s">
        <v>4915</v>
      </c>
      <c r="C2278" s="49" t="s">
        <v>4916</v>
      </c>
      <c r="D2278" s="21" t="s">
        <v>4917</v>
      </c>
      <c r="E2278" s="7" t="s">
        <v>4625</v>
      </c>
      <c r="F2278" s="20">
        <v>2022</v>
      </c>
      <c r="G2278" s="21">
        <v>412</v>
      </c>
      <c r="H2278" s="81">
        <f>G2278/2*35000+1000000</f>
        <v>8210000</v>
      </c>
    </row>
    <row r="2279" spans="1:8" ht="28.8" x14ac:dyDescent="0.3">
      <c r="A2279" s="36" t="s">
        <v>14</v>
      </c>
      <c r="B2279" s="3" t="s">
        <v>4626</v>
      </c>
      <c r="C2279" s="49" t="s">
        <v>4627</v>
      </c>
      <c r="D2279" s="21" t="s">
        <v>2291</v>
      </c>
      <c r="E2279" s="1" t="s">
        <v>4614</v>
      </c>
      <c r="F2279" s="20">
        <v>2023</v>
      </c>
      <c r="G2279" s="21">
        <v>162</v>
      </c>
      <c r="H2279" s="81">
        <f>G2279/2*35000+2000000</f>
        <v>4835000</v>
      </c>
    </row>
    <row r="2280" spans="1:8" x14ac:dyDescent="0.3">
      <c r="A2280" s="36" t="s">
        <v>14</v>
      </c>
      <c r="B2280" s="3" t="s">
        <v>4634</v>
      </c>
      <c r="C2280" s="49" t="s">
        <v>4635</v>
      </c>
      <c r="D2280" s="21" t="s">
        <v>4636</v>
      </c>
      <c r="E2280" s="1" t="s">
        <v>6415</v>
      </c>
      <c r="F2280" s="20">
        <v>2023</v>
      </c>
      <c r="G2280" s="21">
        <v>578</v>
      </c>
      <c r="H2280" s="81">
        <f>G2280/2*25000+1000000</f>
        <v>8225000</v>
      </c>
    </row>
    <row r="2281" spans="1:8" x14ac:dyDescent="0.3">
      <c r="A2281" s="36" t="s">
        <v>14</v>
      </c>
      <c r="B2281" s="3" t="s">
        <v>4709</v>
      </c>
      <c r="C2281" s="49" t="s">
        <v>4710</v>
      </c>
      <c r="D2281" s="21" t="s">
        <v>4711</v>
      </c>
      <c r="E2281" s="17" t="s">
        <v>3</v>
      </c>
      <c r="F2281" s="20">
        <v>2023</v>
      </c>
      <c r="G2281" s="21">
        <v>472</v>
      </c>
      <c r="H2281" s="81">
        <f>G2281/2*35000+1000000</f>
        <v>9260000</v>
      </c>
    </row>
    <row r="2282" spans="1:8" x14ac:dyDescent="0.3">
      <c r="A2282" s="36" t="s">
        <v>14</v>
      </c>
      <c r="B2282" s="3" t="s">
        <v>4852</v>
      </c>
      <c r="C2282" s="49" t="s">
        <v>4853</v>
      </c>
      <c r="D2282" s="21" t="s">
        <v>4854</v>
      </c>
      <c r="E2282" s="7" t="s">
        <v>4625</v>
      </c>
      <c r="F2282" s="20">
        <v>2021</v>
      </c>
      <c r="G2282" s="21">
        <v>370</v>
      </c>
      <c r="H2282" s="81">
        <f>G2282/2*35000+1000000</f>
        <v>7475000</v>
      </c>
    </row>
    <row r="2283" spans="1:8" x14ac:dyDescent="0.3">
      <c r="A2283" s="36" t="s">
        <v>14</v>
      </c>
      <c r="B2283" s="3" t="s">
        <v>4702</v>
      </c>
      <c r="C2283" s="49" t="s">
        <v>4703</v>
      </c>
      <c r="D2283" s="21" t="s">
        <v>4704</v>
      </c>
      <c r="E2283" s="7" t="s">
        <v>4705</v>
      </c>
      <c r="F2283" s="20">
        <v>2022</v>
      </c>
      <c r="G2283" s="21">
        <v>212</v>
      </c>
      <c r="H2283" s="81">
        <f>G2283/2*35000+2000000</f>
        <v>5710000</v>
      </c>
    </row>
    <row r="2284" spans="1:8" x14ac:dyDescent="0.3">
      <c r="A2284" s="36" t="s">
        <v>14</v>
      </c>
      <c r="B2284" s="3" t="s">
        <v>4664</v>
      </c>
      <c r="C2284" s="49" t="s">
        <v>4665</v>
      </c>
      <c r="D2284" s="21" t="s">
        <v>4666</v>
      </c>
      <c r="E2284" s="1" t="s">
        <v>4614</v>
      </c>
      <c r="F2284" s="20">
        <v>2023</v>
      </c>
      <c r="G2284" s="21">
        <v>166</v>
      </c>
      <c r="H2284" s="81">
        <f>G2284/2*35000+2000000</f>
        <v>4905000</v>
      </c>
    </row>
    <row r="2285" spans="1:8" x14ac:dyDescent="0.3">
      <c r="A2285" s="36" t="s">
        <v>14</v>
      </c>
      <c r="B2285" s="3" t="s">
        <v>4836</v>
      </c>
      <c r="C2285" s="49" t="s">
        <v>4837</v>
      </c>
      <c r="D2285" s="21" t="s">
        <v>4838</v>
      </c>
      <c r="E2285" s="1" t="s">
        <v>4614</v>
      </c>
      <c r="F2285" s="20">
        <v>2023</v>
      </c>
      <c r="G2285" s="21">
        <v>238</v>
      </c>
      <c r="H2285" s="81">
        <f>G2285/2*35000+2000000</f>
        <v>6165000</v>
      </c>
    </row>
    <row r="2286" spans="1:8" x14ac:dyDescent="0.3">
      <c r="A2286" s="36" t="s">
        <v>14</v>
      </c>
      <c r="B2286" s="3" t="s">
        <v>4733</v>
      </c>
      <c r="C2286" s="49" t="s">
        <v>4734</v>
      </c>
      <c r="D2286" s="21" t="s">
        <v>4735</v>
      </c>
      <c r="E2286" s="1" t="s">
        <v>4614</v>
      </c>
      <c r="F2286" s="20">
        <v>2022</v>
      </c>
      <c r="G2286" s="21">
        <v>214</v>
      </c>
      <c r="H2286" s="81">
        <f>G2286/2*35000+2000000</f>
        <v>5745000</v>
      </c>
    </row>
    <row r="2287" spans="1:8" x14ac:dyDescent="0.3">
      <c r="A2287" s="36" t="s">
        <v>14</v>
      </c>
      <c r="B2287" s="3" t="s">
        <v>4586</v>
      </c>
      <c r="C2287" s="49" t="s">
        <v>4921</v>
      </c>
      <c r="D2287" s="21" t="s">
        <v>4922</v>
      </c>
      <c r="E2287" s="7" t="s">
        <v>154</v>
      </c>
      <c r="F2287" s="20">
        <v>2022</v>
      </c>
      <c r="G2287" s="21">
        <v>464</v>
      </c>
      <c r="H2287" s="81">
        <f>G2287/2*35000+1000000</f>
        <v>9120000</v>
      </c>
    </row>
    <row r="2288" spans="1:8" x14ac:dyDescent="0.3">
      <c r="A2288" s="36" t="s">
        <v>14</v>
      </c>
      <c r="B2288" s="3" t="s">
        <v>4849</v>
      </c>
      <c r="C2288" s="49" t="s">
        <v>4850</v>
      </c>
      <c r="D2288" s="21" t="s">
        <v>4851</v>
      </c>
      <c r="E2288" s="7" t="s">
        <v>4614</v>
      </c>
      <c r="F2288" s="20">
        <v>2023</v>
      </c>
      <c r="G2288" s="21">
        <v>316</v>
      </c>
      <c r="H2288" s="81">
        <f>G2288/2*35000+1000000</f>
        <v>6530000</v>
      </c>
    </row>
    <row r="2289" spans="1:8" x14ac:dyDescent="0.3">
      <c r="A2289" s="36" t="s">
        <v>14</v>
      </c>
      <c r="B2289" s="3" t="s">
        <v>4645</v>
      </c>
      <c r="C2289" s="49" t="s">
        <v>4646</v>
      </c>
      <c r="D2289" s="21" t="s">
        <v>4647</v>
      </c>
      <c r="E2289" s="7" t="s">
        <v>154</v>
      </c>
      <c r="F2289" s="20">
        <v>2022</v>
      </c>
      <c r="G2289" s="21">
        <v>244</v>
      </c>
      <c r="H2289" s="81">
        <f>G2289/2*35000+2000000</f>
        <v>6270000</v>
      </c>
    </row>
    <row r="2290" spans="1:8" x14ac:dyDescent="0.3">
      <c r="A2290" s="36" t="s">
        <v>14</v>
      </c>
      <c r="B2290" s="3" t="s">
        <v>4818</v>
      </c>
      <c r="C2290" s="49" t="s">
        <v>4819</v>
      </c>
      <c r="D2290" s="21" t="s">
        <v>4820</v>
      </c>
      <c r="E2290" s="7" t="s">
        <v>4625</v>
      </c>
      <c r="F2290" s="20">
        <v>2022</v>
      </c>
      <c r="G2290" s="21">
        <v>188</v>
      </c>
      <c r="H2290" s="81">
        <f>G2290/2*35000+2000000</f>
        <v>5290000</v>
      </c>
    </row>
    <row r="2291" spans="1:8" ht="28.8" x14ac:dyDescent="0.3">
      <c r="A2291" s="36" t="s">
        <v>14</v>
      </c>
      <c r="B2291" s="3" t="s">
        <v>4747</v>
      </c>
      <c r="C2291" s="49" t="s">
        <v>4748</v>
      </c>
      <c r="D2291" s="20" t="s">
        <v>4749</v>
      </c>
      <c r="E2291" s="7" t="s">
        <v>154</v>
      </c>
      <c r="F2291" s="20">
        <v>2023</v>
      </c>
      <c r="G2291" s="21">
        <v>834</v>
      </c>
      <c r="H2291" s="81">
        <f>G2291/2*25000+1000000</f>
        <v>11425000</v>
      </c>
    </row>
    <row r="2292" spans="1:8" x14ac:dyDescent="0.3">
      <c r="A2292" s="36" t="s">
        <v>14</v>
      </c>
      <c r="B2292" s="3" t="s">
        <v>4829</v>
      </c>
      <c r="C2292" s="49" t="s">
        <v>4830</v>
      </c>
      <c r="D2292" s="21" t="s">
        <v>3103</v>
      </c>
      <c r="E2292" s="1" t="s">
        <v>4614</v>
      </c>
      <c r="F2292" s="20">
        <v>2023</v>
      </c>
      <c r="G2292" s="21">
        <v>880</v>
      </c>
      <c r="H2292" s="81">
        <f>G2292/2*25000+1000000</f>
        <v>12000000</v>
      </c>
    </row>
    <row r="2293" spans="1:8" x14ac:dyDescent="0.3">
      <c r="A2293" s="36" t="s">
        <v>14</v>
      </c>
      <c r="B2293" s="3" t="s">
        <v>4825</v>
      </c>
      <c r="C2293" s="49" t="s">
        <v>4826</v>
      </c>
      <c r="D2293" s="20" t="s">
        <v>3013</v>
      </c>
      <c r="E2293" s="7" t="s">
        <v>154</v>
      </c>
      <c r="F2293" s="20">
        <v>2023</v>
      </c>
      <c r="G2293" s="21">
        <v>340</v>
      </c>
      <c r="H2293" s="81">
        <f>G2293/2*35000+1000000</f>
        <v>6950000</v>
      </c>
    </row>
    <row r="2294" spans="1:8" x14ac:dyDescent="0.3">
      <c r="A2294" s="36" t="s">
        <v>14</v>
      </c>
      <c r="B2294" s="3" t="s">
        <v>1743</v>
      </c>
      <c r="C2294" s="49" t="s">
        <v>1744</v>
      </c>
      <c r="D2294" s="21" t="s">
        <v>1745</v>
      </c>
      <c r="E2294" s="1" t="s">
        <v>4614</v>
      </c>
      <c r="F2294" s="20">
        <v>2023</v>
      </c>
      <c r="G2294" s="21">
        <v>334</v>
      </c>
      <c r="H2294" s="81">
        <f>G2294/2*35000+1000000</f>
        <v>6845000</v>
      </c>
    </row>
    <row r="2295" spans="1:8" x14ac:dyDescent="0.3">
      <c r="A2295" s="36" t="s">
        <v>14</v>
      </c>
      <c r="B2295" s="3" t="s">
        <v>4880</v>
      </c>
      <c r="C2295" s="49" t="s">
        <v>4881</v>
      </c>
      <c r="D2295" s="21" t="s">
        <v>4882</v>
      </c>
      <c r="E2295" s="1" t="s">
        <v>4614</v>
      </c>
      <c r="F2295" s="20">
        <v>2022</v>
      </c>
      <c r="G2295" s="21">
        <v>276</v>
      </c>
      <c r="H2295" s="81">
        <f>G2295/2*35000+1000000</f>
        <v>5830000</v>
      </c>
    </row>
    <row r="2296" spans="1:8" ht="28.8" x14ac:dyDescent="0.3">
      <c r="A2296" s="36" t="s">
        <v>14</v>
      </c>
      <c r="B2296" s="3" t="s">
        <v>4727</v>
      </c>
      <c r="C2296" s="49" t="s">
        <v>4728</v>
      </c>
      <c r="D2296" s="21" t="s">
        <v>4729</v>
      </c>
      <c r="E2296" s="1" t="s">
        <v>4614</v>
      </c>
      <c r="F2296" s="20">
        <v>2022</v>
      </c>
      <c r="G2296" s="21">
        <v>256</v>
      </c>
      <c r="H2296" s="81">
        <f>G2296/2*35000+2000000</f>
        <v>6480000</v>
      </c>
    </row>
    <row r="2297" spans="1:8" x14ac:dyDescent="0.3">
      <c r="A2297" s="36" t="s">
        <v>14</v>
      </c>
      <c r="B2297" s="3" t="s">
        <v>4807</v>
      </c>
      <c r="C2297" s="49" t="s">
        <v>4808</v>
      </c>
      <c r="D2297" s="21" t="s">
        <v>4809</v>
      </c>
      <c r="E2297" s="7" t="s">
        <v>4614</v>
      </c>
      <c r="F2297" s="20">
        <v>2023</v>
      </c>
      <c r="G2297" s="21">
        <v>534</v>
      </c>
      <c r="H2297" s="81">
        <f>G2297/2*35000+1000000</f>
        <v>10345000</v>
      </c>
    </row>
    <row r="2298" spans="1:8" x14ac:dyDescent="0.3">
      <c r="A2298" s="36" t="s">
        <v>14</v>
      </c>
      <c r="B2298" s="3" t="s">
        <v>4909</v>
      </c>
      <c r="C2298" s="49" t="s">
        <v>4910</v>
      </c>
      <c r="D2298" s="21" t="s">
        <v>4911</v>
      </c>
      <c r="E2298" s="7" t="s">
        <v>4625</v>
      </c>
      <c r="F2298" s="20">
        <v>2021</v>
      </c>
      <c r="G2298" s="21">
        <v>462</v>
      </c>
      <c r="H2298" s="81">
        <f>G2298/2*35000+1000000</f>
        <v>9085000</v>
      </c>
    </row>
    <row r="2299" spans="1:8" x14ac:dyDescent="0.3">
      <c r="A2299" s="36" t="s">
        <v>14</v>
      </c>
      <c r="B2299" s="3" t="s">
        <v>4654</v>
      </c>
      <c r="C2299" s="49" t="s">
        <v>4655</v>
      </c>
      <c r="D2299" s="21" t="s">
        <v>4656</v>
      </c>
      <c r="E2299" s="7" t="s">
        <v>154</v>
      </c>
      <c r="F2299" s="20">
        <v>2022</v>
      </c>
      <c r="G2299" s="21">
        <v>192</v>
      </c>
      <c r="H2299" s="81">
        <f>G2299/2*35000+2000000</f>
        <v>5360000</v>
      </c>
    </row>
    <row r="2300" spans="1:8" x14ac:dyDescent="0.3">
      <c r="A2300" s="36" t="s">
        <v>14</v>
      </c>
      <c r="B2300" s="3" t="s">
        <v>4765</v>
      </c>
      <c r="C2300" s="49" t="s">
        <v>4766</v>
      </c>
      <c r="D2300" s="21" t="s">
        <v>4767</v>
      </c>
      <c r="E2300" s="7" t="s">
        <v>154</v>
      </c>
      <c r="F2300" s="20">
        <v>2022</v>
      </c>
      <c r="G2300" s="21">
        <v>400</v>
      </c>
      <c r="H2300" s="81">
        <f>G2300/2*35000+1000000</f>
        <v>8000000</v>
      </c>
    </row>
    <row r="2301" spans="1:8" x14ac:dyDescent="0.3">
      <c r="A2301" s="36" t="s">
        <v>14</v>
      </c>
      <c r="B2301" s="3" t="s">
        <v>4863</v>
      </c>
      <c r="C2301" s="49" t="s">
        <v>4864</v>
      </c>
      <c r="D2301" s="21" t="s">
        <v>4865</v>
      </c>
      <c r="E2301" s="7" t="s">
        <v>154</v>
      </c>
      <c r="F2301" s="20">
        <v>2022</v>
      </c>
      <c r="G2301" s="21">
        <v>154</v>
      </c>
      <c r="H2301" s="81">
        <f>G2301/2*35000+2000000</f>
        <v>4695000</v>
      </c>
    </row>
    <row r="2302" spans="1:8" x14ac:dyDescent="0.3">
      <c r="A2302" s="36" t="s">
        <v>14</v>
      </c>
      <c r="B2302" s="3" t="s">
        <v>4771</v>
      </c>
      <c r="C2302" s="49" t="s">
        <v>4772</v>
      </c>
      <c r="D2302" s="21" t="s">
        <v>4773</v>
      </c>
      <c r="E2302" s="7" t="s">
        <v>154</v>
      </c>
      <c r="F2302" s="20">
        <v>2023</v>
      </c>
      <c r="G2302" s="21">
        <v>158</v>
      </c>
      <c r="H2302" s="81">
        <f>G2302/2*35000+2000000</f>
        <v>4765000</v>
      </c>
    </row>
    <row r="2303" spans="1:8" x14ac:dyDescent="0.3">
      <c r="A2303" s="36" t="s">
        <v>14</v>
      </c>
      <c r="B2303" s="3" t="s">
        <v>4804</v>
      </c>
      <c r="C2303" s="49" t="s">
        <v>4805</v>
      </c>
      <c r="D2303" s="21" t="s">
        <v>4806</v>
      </c>
      <c r="E2303" s="17" t="s">
        <v>3</v>
      </c>
      <c r="F2303" s="20">
        <v>2022</v>
      </c>
      <c r="G2303" s="21">
        <v>716</v>
      </c>
      <c r="H2303" s="81">
        <f>G2303/2*25000+1000000</f>
        <v>9950000</v>
      </c>
    </row>
    <row r="2304" spans="1:8" x14ac:dyDescent="0.3">
      <c r="A2304" s="36" t="s">
        <v>14</v>
      </c>
      <c r="B2304" s="3" t="s">
        <v>4682</v>
      </c>
      <c r="C2304" s="49" t="s">
        <v>2986</v>
      </c>
      <c r="D2304" s="21" t="s">
        <v>2987</v>
      </c>
      <c r="E2304" s="7" t="s">
        <v>154</v>
      </c>
      <c r="F2304" s="20">
        <v>2023</v>
      </c>
      <c r="G2304" s="21">
        <v>308</v>
      </c>
      <c r="H2304" s="81">
        <f>G2304/2*35000+1000000</f>
        <v>6390000</v>
      </c>
    </row>
    <row r="2305" spans="1:8" x14ac:dyDescent="0.3">
      <c r="A2305" s="36" t="s">
        <v>14</v>
      </c>
      <c r="B2305" s="3" t="s">
        <v>4660</v>
      </c>
      <c r="C2305" s="49" t="s">
        <v>2916</v>
      </c>
      <c r="D2305" s="21" t="s">
        <v>2917</v>
      </c>
      <c r="E2305" s="1" t="s">
        <v>4614</v>
      </c>
      <c r="F2305" s="20">
        <v>2022</v>
      </c>
      <c r="G2305" s="21">
        <v>170</v>
      </c>
      <c r="H2305" s="81">
        <f>G2305/2*35000+2000000</f>
        <v>4975000</v>
      </c>
    </row>
    <row r="2306" spans="1:8" x14ac:dyDescent="0.3">
      <c r="A2306" s="36" t="s">
        <v>14</v>
      </c>
      <c r="B2306" s="3" t="s">
        <v>4756</v>
      </c>
      <c r="C2306" s="49" t="s">
        <v>4757</v>
      </c>
      <c r="D2306" s="21" t="s">
        <v>4758</v>
      </c>
      <c r="E2306" s="7" t="s">
        <v>4625</v>
      </c>
      <c r="F2306" s="20">
        <v>2022</v>
      </c>
      <c r="G2306" s="21">
        <v>322</v>
      </c>
      <c r="H2306" s="81">
        <f>G2306/2*35000+1000000</f>
        <v>6635000</v>
      </c>
    </row>
    <row r="2307" spans="1:8" x14ac:dyDescent="0.3">
      <c r="A2307" s="36" t="s">
        <v>14</v>
      </c>
      <c r="B2307" s="3" t="s">
        <v>4676</v>
      </c>
      <c r="C2307" s="49" t="s">
        <v>4677</v>
      </c>
      <c r="D2307" s="21" t="s">
        <v>4678</v>
      </c>
      <c r="E2307" s="7" t="s">
        <v>4614</v>
      </c>
      <c r="F2307" s="20">
        <v>2023</v>
      </c>
      <c r="G2307" s="21">
        <v>176</v>
      </c>
      <c r="H2307" s="81">
        <f>G2307/2*35000+2000000</f>
        <v>5080000</v>
      </c>
    </row>
    <row r="2308" spans="1:8" x14ac:dyDescent="0.3">
      <c r="A2308" s="36" t="s">
        <v>14</v>
      </c>
      <c r="B2308" s="3" t="s">
        <v>4898</v>
      </c>
      <c r="C2308" s="49" t="s">
        <v>4899</v>
      </c>
      <c r="D2308" s="21" t="s">
        <v>4900</v>
      </c>
      <c r="E2308" s="1" t="s">
        <v>4614</v>
      </c>
      <c r="F2308" s="20">
        <v>2023</v>
      </c>
      <c r="G2308" s="21">
        <v>258</v>
      </c>
      <c r="H2308" s="81">
        <f>G2308/2*35000+2000000</f>
        <v>6515000</v>
      </c>
    </row>
    <row r="2309" spans="1:8" x14ac:dyDescent="0.3">
      <c r="A2309" s="36" t="s">
        <v>14</v>
      </c>
      <c r="B2309" s="3" t="s">
        <v>4615</v>
      </c>
      <c r="C2309" s="49" t="s">
        <v>4616</v>
      </c>
      <c r="D2309" s="21" t="s">
        <v>4617</v>
      </c>
      <c r="E2309" s="17" t="s">
        <v>3</v>
      </c>
      <c r="F2309" s="20">
        <v>2021</v>
      </c>
      <c r="G2309" s="21">
        <v>968</v>
      </c>
      <c r="H2309" s="81">
        <f>G2309/2*25000+1000000</f>
        <v>13100000</v>
      </c>
    </row>
    <row r="2310" spans="1:8" x14ac:dyDescent="0.3">
      <c r="A2310" s="36" t="s">
        <v>14</v>
      </c>
      <c r="B2310" s="3" t="s">
        <v>4822</v>
      </c>
      <c r="C2310" s="49" t="s">
        <v>4823</v>
      </c>
      <c r="D2310" s="21" t="s">
        <v>4824</v>
      </c>
      <c r="E2310" s="1" t="s">
        <v>4614</v>
      </c>
      <c r="F2310" s="20">
        <v>2022</v>
      </c>
      <c r="G2310" s="21">
        <v>2034</v>
      </c>
      <c r="H2310" s="81">
        <f>G2310/2*24000</f>
        <v>24408000</v>
      </c>
    </row>
    <row r="2311" spans="1:8" x14ac:dyDescent="0.3">
      <c r="A2311" s="36" t="s">
        <v>14</v>
      </c>
      <c r="B2311" s="3" t="s">
        <v>4762</v>
      </c>
      <c r="C2311" s="49" t="s">
        <v>4763</v>
      </c>
      <c r="D2311" s="21" t="s">
        <v>4764</v>
      </c>
      <c r="E2311" s="1" t="s">
        <v>4614</v>
      </c>
      <c r="F2311" s="20">
        <v>2022</v>
      </c>
      <c r="G2311" s="21">
        <v>102</v>
      </c>
      <c r="H2311" s="81">
        <f>G2311/2*35000+2000000</f>
        <v>3785000</v>
      </c>
    </row>
    <row r="2312" spans="1:8" x14ac:dyDescent="0.3">
      <c r="A2312" s="36" t="s">
        <v>14</v>
      </c>
      <c r="B2312" s="3" t="s">
        <v>4926</v>
      </c>
      <c r="C2312" s="49" t="s">
        <v>4927</v>
      </c>
      <c r="D2312" s="21" t="s">
        <v>4928</v>
      </c>
      <c r="E2312" s="7" t="s">
        <v>154</v>
      </c>
      <c r="F2312" s="20">
        <v>2022</v>
      </c>
      <c r="G2312" s="21">
        <v>298</v>
      </c>
      <c r="H2312" s="81">
        <f>G2312/2*35000+1000000</f>
        <v>6215000</v>
      </c>
    </row>
    <row r="2313" spans="1:8" x14ac:dyDescent="0.3">
      <c r="A2313" s="36" t="s">
        <v>14</v>
      </c>
      <c r="B2313" s="3" t="s">
        <v>4895</v>
      </c>
      <c r="C2313" s="49" t="s">
        <v>4896</v>
      </c>
      <c r="D2313" s="21" t="s">
        <v>4897</v>
      </c>
      <c r="E2313" s="7" t="s">
        <v>4625</v>
      </c>
      <c r="F2313" s="20">
        <v>2020</v>
      </c>
      <c r="G2313" s="21">
        <v>242</v>
      </c>
      <c r="H2313" s="81">
        <f>G2313/2*35000+2000000</f>
        <v>6235000</v>
      </c>
    </row>
    <row r="2314" spans="1:8" x14ac:dyDescent="0.3">
      <c r="A2314" s="36" t="s">
        <v>14</v>
      </c>
      <c r="B2314" s="3" t="s">
        <v>4753</v>
      </c>
      <c r="C2314" s="49" t="s">
        <v>4754</v>
      </c>
      <c r="D2314" s="20" t="s">
        <v>4755</v>
      </c>
      <c r="E2314" s="7" t="s">
        <v>154</v>
      </c>
      <c r="F2314" s="20">
        <v>2023</v>
      </c>
      <c r="G2314" s="21">
        <v>604</v>
      </c>
      <c r="H2314" s="81">
        <f>G2314/2*25000+1000000</f>
        <v>8550000</v>
      </c>
    </row>
    <row r="2315" spans="1:8" x14ac:dyDescent="0.3">
      <c r="A2315" s="36" t="s">
        <v>14</v>
      </c>
      <c r="B2315" s="3" t="s">
        <v>4640</v>
      </c>
      <c r="C2315" s="49" t="s">
        <v>4641</v>
      </c>
      <c r="D2315" s="21" t="s">
        <v>350</v>
      </c>
      <c r="E2315" s="7" t="s">
        <v>4625</v>
      </c>
      <c r="F2315" s="20">
        <v>2022</v>
      </c>
      <c r="G2315" s="21">
        <v>208</v>
      </c>
      <c r="H2315" s="81">
        <f>G2315/2*35000+2000000</f>
        <v>5640000</v>
      </c>
    </row>
    <row r="2316" spans="1:8" ht="28.8" x14ac:dyDescent="0.3">
      <c r="A2316" s="36" t="s">
        <v>14</v>
      </c>
      <c r="B2316" s="3" t="s">
        <v>4759</v>
      </c>
      <c r="C2316" s="49" t="s">
        <v>4760</v>
      </c>
      <c r="D2316" s="21" t="s">
        <v>4761</v>
      </c>
      <c r="E2316" s="7" t="s">
        <v>4625</v>
      </c>
      <c r="F2316" s="20">
        <v>2020</v>
      </c>
      <c r="G2316" s="21">
        <v>310</v>
      </c>
      <c r="H2316" s="81">
        <f>G2316/2*35000+1000000</f>
        <v>6425000</v>
      </c>
    </row>
    <row r="2317" spans="1:8" x14ac:dyDescent="0.3">
      <c r="A2317" s="36" t="s">
        <v>14</v>
      </c>
      <c r="B2317" s="3" t="s">
        <v>4687</v>
      </c>
      <c r="C2317" s="49" t="s">
        <v>4688</v>
      </c>
      <c r="D2317" s="21" t="s">
        <v>4689</v>
      </c>
      <c r="E2317" s="7" t="s">
        <v>4625</v>
      </c>
      <c r="F2317" s="20">
        <v>2022</v>
      </c>
      <c r="G2317" s="21">
        <v>322</v>
      </c>
      <c r="H2317" s="81">
        <f>G2317/2*35000+1000000</f>
        <v>6635000</v>
      </c>
    </row>
    <row r="2318" spans="1:8" x14ac:dyDescent="0.3">
      <c r="A2318" s="36" t="s">
        <v>14</v>
      </c>
      <c r="B2318" s="3" t="s">
        <v>4622</v>
      </c>
      <c r="C2318" s="49" t="s">
        <v>4623</v>
      </c>
      <c r="D2318" s="21" t="s">
        <v>4624</v>
      </c>
      <c r="E2318" s="7" t="s">
        <v>4625</v>
      </c>
      <c r="F2318" s="20">
        <v>2023</v>
      </c>
      <c r="G2318" s="21">
        <v>274</v>
      </c>
      <c r="H2318" s="81">
        <f>G2318/2*35000+2000000</f>
        <v>6795000</v>
      </c>
    </row>
    <row r="2319" spans="1:8" x14ac:dyDescent="0.3">
      <c r="A2319" s="36" t="s">
        <v>14</v>
      </c>
      <c r="B2319" s="3" t="s">
        <v>4906</v>
      </c>
      <c r="C2319" s="49" t="s">
        <v>4907</v>
      </c>
      <c r="D2319" s="21" t="s">
        <v>4908</v>
      </c>
      <c r="E2319" s="7" t="s">
        <v>154</v>
      </c>
      <c r="F2319" s="20">
        <v>2022</v>
      </c>
      <c r="G2319" s="21">
        <v>192</v>
      </c>
      <c r="H2319" s="81">
        <f>G2319/2*35000+2000000</f>
        <v>5360000</v>
      </c>
    </row>
    <row r="2320" spans="1:8" x14ac:dyDescent="0.3">
      <c r="A2320" s="36" t="s">
        <v>14</v>
      </c>
      <c r="B2320" s="3" t="s">
        <v>4883</v>
      </c>
      <c r="C2320" s="49" t="s">
        <v>4884</v>
      </c>
      <c r="D2320" s="21" t="s">
        <v>4885</v>
      </c>
      <c r="E2320" s="7" t="s">
        <v>154</v>
      </c>
      <c r="F2320" s="20">
        <v>2023</v>
      </c>
      <c r="G2320" s="21">
        <v>298</v>
      </c>
      <c r="H2320" s="81">
        <f>G2320/2*35000+1000000</f>
        <v>6215000</v>
      </c>
    </row>
    <row r="2321" spans="1:8" ht="28.8" x14ac:dyDescent="0.3">
      <c r="A2321" s="36" t="s">
        <v>14</v>
      </c>
      <c r="B2321" s="3" t="s">
        <v>4783</v>
      </c>
      <c r="C2321" s="49" t="s">
        <v>4784</v>
      </c>
      <c r="D2321" s="21" t="s">
        <v>4785</v>
      </c>
      <c r="E2321" s="1" t="s">
        <v>4614</v>
      </c>
      <c r="F2321" s="20">
        <v>2023</v>
      </c>
      <c r="G2321" s="21">
        <v>626</v>
      </c>
      <c r="H2321" s="81">
        <f>G2321/2*25000+1000000</f>
        <v>8825000</v>
      </c>
    </row>
    <row r="2322" spans="1:8" x14ac:dyDescent="0.3">
      <c r="A2322" s="36" t="s">
        <v>14</v>
      </c>
      <c r="B2322" s="3" t="s">
        <v>4786</v>
      </c>
      <c r="C2322" s="49" t="s">
        <v>4787</v>
      </c>
      <c r="D2322" s="21" t="s">
        <v>4788</v>
      </c>
      <c r="E2322" s="1" t="s">
        <v>4614</v>
      </c>
      <c r="F2322" s="20">
        <v>2021</v>
      </c>
      <c r="G2322" s="21">
        <v>134</v>
      </c>
      <c r="H2322" s="81">
        <f>G2322/2*35000+2000000</f>
        <v>4345000</v>
      </c>
    </row>
    <row r="2323" spans="1:8" x14ac:dyDescent="0.3">
      <c r="A2323" s="36" t="s">
        <v>14</v>
      </c>
      <c r="B2323" s="3" t="s">
        <v>4801</v>
      </c>
      <c r="C2323" s="49" t="s">
        <v>4802</v>
      </c>
      <c r="D2323" s="21" t="s">
        <v>4803</v>
      </c>
      <c r="E2323" s="7" t="s">
        <v>154</v>
      </c>
      <c r="F2323" s="20">
        <v>2022</v>
      </c>
      <c r="G2323" s="21">
        <v>160</v>
      </c>
      <c r="H2323" s="81">
        <f>G2323/2*35000+2000000</f>
        <v>4800000</v>
      </c>
    </row>
    <row r="2324" spans="1:8" x14ac:dyDescent="0.3">
      <c r="A2324" s="36" t="s">
        <v>14</v>
      </c>
      <c r="B2324" s="3" t="s">
        <v>4679</v>
      </c>
      <c r="C2324" s="49" t="s">
        <v>4680</v>
      </c>
      <c r="D2324" s="21" t="s">
        <v>4681</v>
      </c>
      <c r="E2324" s="7" t="s">
        <v>154</v>
      </c>
      <c r="F2324" s="20">
        <v>2022</v>
      </c>
      <c r="G2324" s="21">
        <v>1138</v>
      </c>
      <c r="H2324" s="81">
        <f>G2324/2*25000+1000000</f>
        <v>15225000</v>
      </c>
    </row>
    <row r="2325" spans="1:8" x14ac:dyDescent="0.3">
      <c r="A2325" s="36" t="s">
        <v>14</v>
      </c>
      <c r="B2325" s="3" t="s">
        <v>4874</v>
      </c>
      <c r="C2325" s="49" t="s">
        <v>4875</v>
      </c>
      <c r="D2325" s="21" t="s">
        <v>4876</v>
      </c>
      <c r="E2325" s="7" t="s">
        <v>4625</v>
      </c>
      <c r="F2325" s="20">
        <v>2020</v>
      </c>
      <c r="G2325" s="21">
        <v>100</v>
      </c>
      <c r="H2325" s="81">
        <f>G2325/2*35000+2000000</f>
        <v>3750000</v>
      </c>
    </row>
    <row r="2326" spans="1:8" x14ac:dyDescent="0.3">
      <c r="A2326" s="36" t="s">
        <v>14</v>
      </c>
      <c r="B2326" s="3" t="s">
        <v>4693</v>
      </c>
      <c r="C2326" s="49" t="s">
        <v>4694</v>
      </c>
      <c r="D2326" s="21" t="s">
        <v>4695</v>
      </c>
      <c r="E2326" s="7" t="s">
        <v>154</v>
      </c>
      <c r="F2326" s="23">
        <v>2023</v>
      </c>
      <c r="G2326" s="21">
        <v>416</v>
      </c>
      <c r="H2326" s="81">
        <f>G2326/2*35000+1000000</f>
        <v>8280000</v>
      </c>
    </row>
    <row r="2327" spans="1:8" x14ac:dyDescent="0.3">
      <c r="A2327" s="36" t="s">
        <v>14</v>
      </c>
      <c r="B2327" s="3" t="s">
        <v>4904</v>
      </c>
      <c r="C2327" s="49" t="s">
        <v>4905</v>
      </c>
      <c r="D2327" s="21" t="s">
        <v>3114</v>
      </c>
      <c r="E2327" s="7" t="s">
        <v>2389</v>
      </c>
      <c r="F2327" s="20">
        <v>2021</v>
      </c>
      <c r="G2327" s="21">
        <v>1254</v>
      </c>
      <c r="H2327" s="81">
        <f>G2327/2*25000+1000000</f>
        <v>16675000</v>
      </c>
    </row>
    <row r="2328" spans="1:8" x14ac:dyDescent="0.3">
      <c r="A2328" s="36" t="s">
        <v>14</v>
      </c>
      <c r="B2328" s="3" t="s">
        <v>4845</v>
      </c>
      <c r="C2328" s="49" t="s">
        <v>4846</v>
      </c>
      <c r="D2328" s="21" t="s">
        <v>4847</v>
      </c>
      <c r="E2328" s="7" t="s">
        <v>4614</v>
      </c>
      <c r="F2328" s="20">
        <v>2023</v>
      </c>
      <c r="G2328" s="21">
        <v>572</v>
      </c>
      <c r="H2328" s="81">
        <f>G2328/2*25000+1000000</f>
        <v>8150000</v>
      </c>
    </row>
    <row r="2329" spans="1:8" x14ac:dyDescent="0.3">
      <c r="A2329" s="36" t="s">
        <v>14</v>
      </c>
      <c r="B2329" s="3" t="s">
        <v>4889</v>
      </c>
      <c r="C2329" s="49" t="s">
        <v>4890</v>
      </c>
      <c r="D2329" s="21" t="s">
        <v>4891</v>
      </c>
      <c r="E2329" s="1" t="s">
        <v>4633</v>
      </c>
      <c r="F2329" s="20">
        <v>2022</v>
      </c>
      <c r="G2329" s="21">
        <v>209</v>
      </c>
      <c r="H2329" s="81">
        <f>G2329/2*35000+2000000</f>
        <v>5657500</v>
      </c>
    </row>
    <row r="2330" spans="1:8" x14ac:dyDescent="0.3">
      <c r="A2330" s="36" t="s">
        <v>14</v>
      </c>
      <c r="B2330" s="3" t="s">
        <v>4855</v>
      </c>
      <c r="C2330" s="49" t="s">
        <v>4856</v>
      </c>
      <c r="D2330" s="21" t="s">
        <v>3124</v>
      </c>
      <c r="E2330" s="1" t="s">
        <v>4614</v>
      </c>
      <c r="F2330" s="20">
        <v>2023</v>
      </c>
      <c r="G2330" s="21">
        <v>2400</v>
      </c>
      <c r="H2330" s="81">
        <f>G2330/2*24000</f>
        <v>28800000</v>
      </c>
    </row>
    <row r="2331" spans="1:8" x14ac:dyDescent="0.3">
      <c r="A2331" s="36" t="s">
        <v>14</v>
      </c>
      <c r="B2331" s="3" t="s">
        <v>2876</v>
      </c>
      <c r="C2331" s="49" t="s">
        <v>4686</v>
      </c>
      <c r="D2331" s="20" t="s">
        <v>2877</v>
      </c>
      <c r="E2331" s="7" t="s">
        <v>154</v>
      </c>
      <c r="F2331" s="20">
        <v>2023</v>
      </c>
      <c r="G2331" s="21">
        <v>846</v>
      </c>
      <c r="H2331" s="81">
        <f>G2331/2*25000+1000000</f>
        <v>11575000</v>
      </c>
    </row>
    <row r="2332" spans="1:8" x14ac:dyDescent="0.3">
      <c r="A2332" s="36" t="s">
        <v>14</v>
      </c>
      <c r="B2332" s="3" t="s">
        <v>4739</v>
      </c>
      <c r="C2332" s="49" t="s">
        <v>4740</v>
      </c>
      <c r="D2332" s="21" t="s">
        <v>4741</v>
      </c>
      <c r="E2332" s="1" t="s">
        <v>4614</v>
      </c>
      <c r="F2332" s="20">
        <v>2022</v>
      </c>
      <c r="G2332" s="21">
        <v>434</v>
      </c>
      <c r="H2332" s="81">
        <f>G2332/2*35000+1000000</f>
        <v>8595000</v>
      </c>
    </row>
    <row r="2333" spans="1:8" x14ac:dyDescent="0.3">
      <c r="A2333" s="36" t="s">
        <v>14</v>
      </c>
      <c r="B2333" s="3" t="s">
        <v>4712</v>
      </c>
      <c r="C2333" s="49" t="s">
        <v>4713</v>
      </c>
      <c r="D2333" s="21" t="s">
        <v>4714</v>
      </c>
      <c r="E2333" s="1" t="s">
        <v>4614</v>
      </c>
      <c r="F2333" s="20">
        <v>2021</v>
      </c>
      <c r="G2333" s="21">
        <v>256</v>
      </c>
      <c r="H2333" s="81">
        <f>G2333/2*35000+2000000</f>
        <v>6480000</v>
      </c>
    </row>
    <row r="2334" spans="1:8" x14ac:dyDescent="0.3">
      <c r="A2334" s="36" t="s">
        <v>14</v>
      </c>
      <c r="B2334" s="3" t="s">
        <v>4792</v>
      </c>
      <c r="C2334" s="49" t="s">
        <v>4793</v>
      </c>
      <c r="D2334" s="21" t="s">
        <v>4794</v>
      </c>
      <c r="E2334" s="7" t="s">
        <v>154</v>
      </c>
      <c r="F2334" s="20">
        <v>2022</v>
      </c>
      <c r="G2334" s="21">
        <v>142</v>
      </c>
      <c r="H2334" s="81">
        <f>G2334/2*35000+2000000</f>
        <v>4485000</v>
      </c>
    </row>
    <row r="2335" spans="1:8" x14ac:dyDescent="0.3">
      <c r="A2335" s="36" t="s">
        <v>14</v>
      </c>
      <c r="B2335" s="3" t="s">
        <v>4810</v>
      </c>
      <c r="C2335" s="49" t="s">
        <v>4811</v>
      </c>
      <c r="D2335" s="21" t="s">
        <v>4812</v>
      </c>
      <c r="E2335" s="17" t="s">
        <v>3</v>
      </c>
      <c r="F2335" s="20">
        <v>2022</v>
      </c>
      <c r="G2335" s="21">
        <v>1265</v>
      </c>
      <c r="H2335" s="81">
        <f>G2335/2*25000+1000000</f>
        <v>16812500</v>
      </c>
    </row>
    <row r="2336" spans="1:8" x14ac:dyDescent="0.3">
      <c r="A2336" s="36" t="s">
        <v>14</v>
      </c>
      <c r="B2336" s="3" t="s">
        <v>4923</v>
      </c>
      <c r="C2336" s="49" t="s">
        <v>4924</v>
      </c>
      <c r="D2336" s="21" t="s">
        <v>4925</v>
      </c>
      <c r="E2336" s="1" t="s">
        <v>4614</v>
      </c>
      <c r="F2336" s="20">
        <v>2021</v>
      </c>
      <c r="G2336" s="21">
        <v>184</v>
      </c>
      <c r="H2336" s="81">
        <f>G2336/2*35000+2000000</f>
        <v>5220000</v>
      </c>
    </row>
    <row r="2337" spans="1:8" x14ac:dyDescent="0.3">
      <c r="A2337" s="36" t="s">
        <v>14</v>
      </c>
      <c r="B2337" s="3" t="s">
        <v>4683</v>
      </c>
      <c r="C2337" s="49" t="s">
        <v>4684</v>
      </c>
      <c r="D2337" s="21" t="s">
        <v>4685</v>
      </c>
      <c r="E2337" s="7" t="s">
        <v>4625</v>
      </c>
      <c r="F2337" s="20">
        <v>2022</v>
      </c>
      <c r="G2337" s="21">
        <v>266</v>
      </c>
      <c r="H2337" s="81">
        <f>G2337/2*35000+2000000</f>
        <v>6655000</v>
      </c>
    </row>
    <row r="2338" spans="1:8" x14ac:dyDescent="0.3">
      <c r="A2338" s="36" t="s">
        <v>14</v>
      </c>
      <c r="B2338" s="3" t="s">
        <v>4742</v>
      </c>
      <c r="C2338" s="49" t="s">
        <v>4743</v>
      </c>
      <c r="D2338" s="21" t="s">
        <v>4744</v>
      </c>
      <c r="E2338" s="7" t="s">
        <v>4625</v>
      </c>
      <c r="F2338" s="20">
        <v>2022</v>
      </c>
      <c r="G2338" s="21">
        <v>106</v>
      </c>
      <c r="H2338" s="81">
        <f>G2338/2*35000+2000000</f>
        <v>3855000</v>
      </c>
    </row>
    <row r="2339" spans="1:8" x14ac:dyDescent="0.3">
      <c r="A2339" s="36" t="s">
        <v>14</v>
      </c>
      <c r="B2339" s="3" t="s">
        <v>4831</v>
      </c>
      <c r="C2339" s="49" t="s">
        <v>3065</v>
      </c>
      <c r="D2339" s="21" t="s">
        <v>4832</v>
      </c>
      <c r="E2339" s="1" t="s">
        <v>4614</v>
      </c>
      <c r="F2339" s="20">
        <v>2022</v>
      </c>
      <c r="G2339" s="21">
        <v>526</v>
      </c>
      <c r="H2339" s="81">
        <f>G2339/2*35000+1000000</f>
        <v>10205000</v>
      </c>
    </row>
    <row r="2340" spans="1:8" x14ac:dyDescent="0.3">
      <c r="A2340" s="36" t="s">
        <v>14</v>
      </c>
      <c r="B2340" s="3" t="s">
        <v>4718</v>
      </c>
      <c r="C2340" s="49" t="s">
        <v>4719</v>
      </c>
      <c r="D2340" s="21" t="s">
        <v>4720</v>
      </c>
      <c r="E2340" s="7" t="s">
        <v>154</v>
      </c>
      <c r="F2340" s="20">
        <v>2023</v>
      </c>
      <c r="G2340" s="21">
        <v>286</v>
      </c>
      <c r="H2340" s="81">
        <f>G2340/2*35000+1000000</f>
        <v>6005000</v>
      </c>
    </row>
    <row r="2341" spans="1:8" x14ac:dyDescent="0.3">
      <c r="A2341" s="36" t="s">
        <v>14</v>
      </c>
      <c r="B2341" s="3" t="s">
        <v>4768</v>
      </c>
      <c r="C2341" s="49" t="s">
        <v>4769</v>
      </c>
      <c r="D2341" s="21" t="s">
        <v>4770</v>
      </c>
      <c r="E2341" s="7" t="s">
        <v>154</v>
      </c>
      <c r="F2341" s="20">
        <v>2022</v>
      </c>
      <c r="G2341" s="21">
        <v>500</v>
      </c>
      <c r="H2341" s="81">
        <f>G2341/2*35000+1000000</f>
        <v>9750000</v>
      </c>
    </row>
    <row r="2342" spans="1:8" x14ac:dyDescent="0.3">
      <c r="A2342" s="36" t="s">
        <v>14</v>
      </c>
      <c r="B2342" s="3" t="s">
        <v>2344</v>
      </c>
      <c r="C2342" s="49" t="s">
        <v>2345</v>
      </c>
      <c r="D2342" s="21" t="s">
        <v>2346</v>
      </c>
      <c r="E2342" s="1" t="s">
        <v>4614</v>
      </c>
      <c r="F2342" s="20">
        <v>2023</v>
      </c>
      <c r="G2342" s="21">
        <v>170</v>
      </c>
      <c r="H2342" s="81">
        <f>G2342/2*35000+2000000</f>
        <v>4975000</v>
      </c>
    </row>
    <row r="2343" spans="1:8" x14ac:dyDescent="0.3">
      <c r="A2343" s="36" t="s">
        <v>14</v>
      </c>
      <c r="B2343" s="3" t="s">
        <v>4813</v>
      </c>
      <c r="C2343" s="49" t="s">
        <v>4814</v>
      </c>
      <c r="D2343" s="21" t="s">
        <v>4815</v>
      </c>
      <c r="E2343" s="1" t="s">
        <v>4614</v>
      </c>
      <c r="F2343" s="20">
        <v>2023</v>
      </c>
      <c r="G2343" s="21">
        <v>264</v>
      </c>
      <c r="H2343" s="81">
        <f>G2343/2*35000+2000000</f>
        <v>6620000</v>
      </c>
    </row>
    <row r="2344" spans="1:8" x14ac:dyDescent="0.3">
      <c r="A2344" s="36" t="s">
        <v>14</v>
      </c>
      <c r="B2344" s="3" t="s">
        <v>4774</v>
      </c>
      <c r="C2344" s="49" t="s">
        <v>4775</v>
      </c>
      <c r="D2344" s="21" t="s">
        <v>4776</v>
      </c>
      <c r="E2344" s="7" t="s">
        <v>4705</v>
      </c>
      <c r="F2344" s="20">
        <v>2022</v>
      </c>
      <c r="G2344" s="21">
        <v>436</v>
      </c>
      <c r="H2344" s="81">
        <f>G2344/2*35000+1000000</f>
        <v>8630000</v>
      </c>
    </row>
    <row r="2345" spans="1:8" x14ac:dyDescent="0.3">
      <c r="A2345" s="36" t="s">
        <v>14</v>
      </c>
      <c r="B2345" s="3" t="s">
        <v>4912</v>
      </c>
      <c r="C2345" s="49" t="s">
        <v>4913</v>
      </c>
      <c r="D2345" s="21" t="s">
        <v>4914</v>
      </c>
      <c r="E2345" s="1" t="s">
        <v>4614</v>
      </c>
      <c r="F2345" s="20">
        <v>2022</v>
      </c>
      <c r="G2345" s="21">
        <v>220</v>
      </c>
      <c r="H2345" s="81">
        <f>G2345/2*35000+2000000</f>
        <v>5850000</v>
      </c>
    </row>
    <row r="2346" spans="1:8" x14ac:dyDescent="0.3">
      <c r="A2346" s="36" t="s">
        <v>14</v>
      </c>
      <c r="B2346" s="3" t="s">
        <v>2659</v>
      </c>
      <c r="C2346" s="49" t="s">
        <v>2660</v>
      </c>
      <c r="D2346" s="20" t="s">
        <v>2661</v>
      </c>
      <c r="E2346" s="7" t="s">
        <v>154</v>
      </c>
      <c r="F2346" s="20">
        <v>2023</v>
      </c>
      <c r="G2346" s="21">
        <v>414</v>
      </c>
      <c r="H2346" s="81">
        <f>G2346/2*35000+1000000</f>
        <v>8245000</v>
      </c>
    </row>
    <row r="2347" spans="1:8" x14ac:dyDescent="0.3">
      <c r="A2347" s="36" t="s">
        <v>14</v>
      </c>
      <c r="B2347" s="3" t="s">
        <v>4789</v>
      </c>
      <c r="C2347" s="49" t="s">
        <v>4790</v>
      </c>
      <c r="D2347" s="21" t="s">
        <v>4791</v>
      </c>
      <c r="E2347" s="1" t="s">
        <v>4614</v>
      </c>
      <c r="F2347" s="20">
        <v>2023</v>
      </c>
      <c r="G2347" s="21">
        <v>244</v>
      </c>
      <c r="H2347" s="81">
        <f>G2347/2*35000+2000000</f>
        <v>6270000</v>
      </c>
    </row>
    <row r="2348" spans="1:8" x14ac:dyDescent="0.3">
      <c r="A2348" s="36" t="s">
        <v>14</v>
      </c>
      <c r="B2348" s="3" t="s">
        <v>4651</v>
      </c>
      <c r="C2348" s="49" t="s">
        <v>4652</v>
      </c>
      <c r="D2348" s="21" t="s">
        <v>4653</v>
      </c>
      <c r="E2348" s="7" t="s">
        <v>154</v>
      </c>
      <c r="F2348" s="20">
        <v>2022</v>
      </c>
      <c r="G2348" s="21">
        <v>596</v>
      </c>
      <c r="H2348" s="81">
        <f>G2348/2*25000+1000000</f>
        <v>8450000</v>
      </c>
    </row>
    <row r="2349" spans="1:8" x14ac:dyDescent="0.3">
      <c r="A2349" s="36" t="s">
        <v>14</v>
      </c>
      <c r="B2349" s="3" t="s">
        <v>4860</v>
      </c>
      <c r="C2349" s="49" t="s">
        <v>4861</v>
      </c>
      <c r="D2349" s="21" t="s">
        <v>4862</v>
      </c>
      <c r="E2349" s="7" t="s">
        <v>154</v>
      </c>
      <c r="F2349" s="20">
        <v>2022</v>
      </c>
      <c r="G2349" s="21">
        <v>428</v>
      </c>
      <c r="H2349" s="81">
        <f>G2349/2*35000+1000000</f>
        <v>8490000</v>
      </c>
    </row>
    <row r="2350" spans="1:8" x14ac:dyDescent="0.3">
      <c r="A2350" s="36" t="s">
        <v>14</v>
      </c>
      <c r="B2350" s="3" t="s">
        <v>4661</v>
      </c>
      <c r="C2350" s="49" t="s">
        <v>4662</v>
      </c>
      <c r="D2350" s="21" t="s">
        <v>4663</v>
      </c>
      <c r="E2350" s="7" t="s">
        <v>4625</v>
      </c>
      <c r="F2350" s="20">
        <v>2022</v>
      </c>
      <c r="G2350" s="21">
        <v>408</v>
      </c>
      <c r="H2350" s="81">
        <f>G2350/2*35000+1000000</f>
        <v>8140000</v>
      </c>
    </row>
    <row r="2351" spans="1:8" x14ac:dyDescent="0.3">
      <c r="A2351" s="36" t="s">
        <v>14</v>
      </c>
      <c r="B2351" s="3" t="s">
        <v>4618</v>
      </c>
      <c r="C2351" s="49" t="s">
        <v>4619</v>
      </c>
      <c r="D2351" s="21" t="s">
        <v>4620</v>
      </c>
      <c r="E2351" s="7" t="s">
        <v>154</v>
      </c>
      <c r="F2351" s="20">
        <v>2023</v>
      </c>
      <c r="G2351" s="21">
        <v>336</v>
      </c>
      <c r="H2351" s="81">
        <f>G2351/2*35000+1000000</f>
        <v>6880000</v>
      </c>
    </row>
    <row r="2352" spans="1:8" x14ac:dyDescent="0.3">
      <c r="A2352" s="36" t="s">
        <v>14</v>
      </c>
      <c r="B2352" s="3" t="s">
        <v>4866</v>
      </c>
      <c r="C2352" s="49" t="s">
        <v>4867</v>
      </c>
      <c r="D2352" s="20" t="s">
        <v>4868</v>
      </c>
      <c r="E2352" s="7" t="s">
        <v>154</v>
      </c>
      <c r="F2352" s="20">
        <v>2023</v>
      </c>
      <c r="G2352" s="21">
        <v>844</v>
      </c>
      <c r="H2352" s="81">
        <f>G2352/2*25000+1000000</f>
        <v>11550000</v>
      </c>
    </row>
    <row r="2353" spans="1:8" x14ac:dyDescent="0.3">
      <c r="A2353" s="36" t="s">
        <v>14</v>
      </c>
      <c r="B2353" s="3" t="s">
        <v>4833</v>
      </c>
      <c r="C2353" s="49" t="s">
        <v>4834</v>
      </c>
      <c r="D2353" s="21" t="s">
        <v>4835</v>
      </c>
      <c r="E2353" s="7" t="s">
        <v>4614</v>
      </c>
      <c r="F2353" s="20">
        <v>2022</v>
      </c>
      <c r="G2353" s="21">
        <v>346</v>
      </c>
      <c r="H2353" s="81">
        <f>G2353/2*35000+1000000</f>
        <v>7055000</v>
      </c>
    </row>
    <row r="2354" spans="1:8" x14ac:dyDescent="0.3">
      <c r="A2354" s="36" t="s">
        <v>14</v>
      </c>
      <c r="B2354" s="3" t="s">
        <v>4892</v>
      </c>
      <c r="C2354" s="49" t="s">
        <v>4893</v>
      </c>
      <c r="D2354" s="21" t="s">
        <v>4894</v>
      </c>
      <c r="E2354" s="7" t="s">
        <v>4625</v>
      </c>
      <c r="F2354" s="20">
        <v>2020</v>
      </c>
      <c r="G2354" s="21">
        <v>156</v>
      </c>
      <c r="H2354" s="81">
        <f>G2354/2*35000+2000000</f>
        <v>4730000</v>
      </c>
    </row>
    <row r="2355" spans="1:8" x14ac:dyDescent="0.3">
      <c r="A2355" s="36" t="s">
        <v>14</v>
      </c>
      <c r="B2355" s="3" t="s">
        <v>4715</v>
      </c>
      <c r="C2355" s="49" t="s">
        <v>4716</v>
      </c>
      <c r="D2355" s="21" t="s">
        <v>4717</v>
      </c>
      <c r="E2355" s="7" t="s">
        <v>154</v>
      </c>
      <c r="F2355" s="20">
        <v>2023</v>
      </c>
      <c r="G2355" s="21">
        <v>160</v>
      </c>
      <c r="H2355" s="81">
        <f>G2355/2*35000+2000000</f>
        <v>4800000</v>
      </c>
    </row>
    <row r="2356" spans="1:8" x14ac:dyDescent="0.3">
      <c r="A2356" s="36" t="s">
        <v>14</v>
      </c>
      <c r="B2356" s="3" t="s">
        <v>4611</v>
      </c>
      <c r="C2356" s="49" t="s">
        <v>4612</v>
      </c>
      <c r="D2356" s="21" t="s">
        <v>4613</v>
      </c>
      <c r="E2356" s="1" t="s">
        <v>4614</v>
      </c>
      <c r="F2356" s="20">
        <v>2023</v>
      </c>
      <c r="G2356" s="21">
        <v>722</v>
      </c>
      <c r="H2356" s="81">
        <f>G2356/2*25000+1000000</f>
        <v>10025000</v>
      </c>
    </row>
    <row r="2357" spans="1:8" x14ac:dyDescent="0.3">
      <c r="A2357" s="36" t="s">
        <v>14</v>
      </c>
      <c r="B2357" s="3" t="s">
        <v>4699</v>
      </c>
      <c r="C2357" s="49" t="s">
        <v>4700</v>
      </c>
      <c r="D2357" s="21" t="s">
        <v>4701</v>
      </c>
      <c r="E2357" s="7" t="s">
        <v>154</v>
      </c>
      <c r="F2357" s="20">
        <v>2023</v>
      </c>
      <c r="G2357" s="21">
        <v>716</v>
      </c>
      <c r="H2357" s="81">
        <f>G2357/2*25000+1000000</f>
        <v>9950000</v>
      </c>
    </row>
    <row r="2358" spans="1:8" x14ac:dyDescent="0.3">
      <c r="A2358" s="36" t="s">
        <v>14</v>
      </c>
      <c r="B2358" s="3" t="s">
        <v>4673</v>
      </c>
      <c r="C2358" s="49" t="s">
        <v>4674</v>
      </c>
      <c r="D2358" s="21" t="s">
        <v>4675</v>
      </c>
      <c r="E2358" s="7" t="s">
        <v>1054</v>
      </c>
      <c r="F2358" s="20">
        <v>2022</v>
      </c>
      <c r="G2358" s="21">
        <v>572</v>
      </c>
      <c r="H2358" s="81">
        <f>G2358/2*25000+1000000</f>
        <v>8150000</v>
      </c>
    </row>
    <row r="2359" spans="1:8" x14ac:dyDescent="0.3">
      <c r="A2359" s="38" t="s">
        <v>123</v>
      </c>
      <c r="B2359" s="3" t="s">
        <v>6700</v>
      </c>
      <c r="C2359" s="49" t="s">
        <v>6701</v>
      </c>
      <c r="D2359" s="20" t="s">
        <v>6702</v>
      </c>
      <c r="E2359" s="1" t="s">
        <v>11</v>
      </c>
      <c r="F2359" s="20">
        <v>2023</v>
      </c>
      <c r="G2359" s="21">
        <v>382</v>
      </c>
      <c r="H2359" s="81">
        <f>G2359/2*35000+1000000</f>
        <v>7685000</v>
      </c>
    </row>
    <row r="2360" spans="1:8" x14ac:dyDescent="0.3">
      <c r="A2360" s="38" t="s">
        <v>123</v>
      </c>
      <c r="B2360" s="19" t="s">
        <v>8739</v>
      </c>
      <c r="C2360" s="50" t="s">
        <v>8740</v>
      </c>
      <c r="D2360" s="20" t="s">
        <v>8741</v>
      </c>
      <c r="E2360" s="19" t="s">
        <v>6082</v>
      </c>
      <c r="F2360" s="20">
        <v>2019</v>
      </c>
      <c r="G2360" s="21">
        <v>509</v>
      </c>
      <c r="H2360" s="81">
        <f>G2360/2*35000+1000000</f>
        <v>9907500</v>
      </c>
    </row>
    <row r="2361" spans="1:8" x14ac:dyDescent="0.3">
      <c r="A2361" s="38" t="s">
        <v>123</v>
      </c>
      <c r="B2361" s="13" t="s">
        <v>7661</v>
      </c>
      <c r="C2361" s="30" t="s">
        <v>6813</v>
      </c>
      <c r="D2361" s="15" t="s">
        <v>6814</v>
      </c>
      <c r="E2361" s="1" t="s">
        <v>6415</v>
      </c>
      <c r="F2361" s="15">
        <v>2023</v>
      </c>
      <c r="G2361" s="16">
        <v>272</v>
      </c>
      <c r="H2361" s="81">
        <f>G2361/2*35000+2000000</f>
        <v>6760000</v>
      </c>
    </row>
    <row r="2362" spans="1:8" x14ac:dyDescent="0.3">
      <c r="A2362" s="38" t="s">
        <v>123</v>
      </c>
      <c r="B2362" s="3" t="s">
        <v>6926</v>
      </c>
      <c r="C2362" s="49" t="s">
        <v>6927</v>
      </c>
      <c r="D2362" s="20" t="s">
        <v>6928</v>
      </c>
      <c r="E2362" s="1" t="s">
        <v>6395</v>
      </c>
      <c r="F2362" s="20">
        <v>2022</v>
      </c>
      <c r="G2362" s="21">
        <v>381</v>
      </c>
      <c r="H2362" s="81">
        <f>G2362/2*35000+1000000</f>
        <v>7667500</v>
      </c>
    </row>
    <row r="2363" spans="1:8" x14ac:dyDescent="0.3">
      <c r="A2363" s="38" t="s">
        <v>123</v>
      </c>
      <c r="B2363" s="3" t="s">
        <v>6703</v>
      </c>
      <c r="C2363" s="49" t="s">
        <v>6704</v>
      </c>
      <c r="D2363" s="20" t="s">
        <v>6705</v>
      </c>
      <c r="E2363" s="1" t="s">
        <v>11</v>
      </c>
      <c r="F2363" s="20">
        <v>2023</v>
      </c>
      <c r="G2363" s="21">
        <v>772</v>
      </c>
      <c r="H2363" s="81">
        <f>G2363/2*25000+1000000</f>
        <v>10650000</v>
      </c>
    </row>
    <row r="2364" spans="1:8" x14ac:dyDescent="0.3">
      <c r="A2364" s="38" t="s">
        <v>123</v>
      </c>
      <c r="B2364" s="3" t="s">
        <v>6682</v>
      </c>
      <c r="C2364" s="49" t="s">
        <v>6683</v>
      </c>
      <c r="D2364" s="20" t="s">
        <v>6684</v>
      </c>
      <c r="E2364" s="1" t="s">
        <v>11</v>
      </c>
      <c r="F2364" s="20">
        <v>2023</v>
      </c>
      <c r="G2364" s="21">
        <v>127</v>
      </c>
      <c r="H2364" s="81">
        <f>G2364/2*35000+2000000</f>
        <v>4222500</v>
      </c>
    </row>
    <row r="2365" spans="1:8" x14ac:dyDescent="0.3">
      <c r="A2365" s="38" t="s">
        <v>123</v>
      </c>
      <c r="B2365" s="3" t="s">
        <v>6601</v>
      </c>
      <c r="C2365" s="49" t="s">
        <v>6602</v>
      </c>
      <c r="D2365" s="20" t="s">
        <v>6063</v>
      </c>
      <c r="E2365" s="7" t="s">
        <v>154</v>
      </c>
      <c r="F2365" s="20">
        <v>2023</v>
      </c>
      <c r="G2365" s="21">
        <v>915</v>
      </c>
      <c r="H2365" s="81">
        <f>G2365/2*25000+1000000</f>
        <v>12437500</v>
      </c>
    </row>
    <row r="2366" spans="1:8" x14ac:dyDescent="0.3">
      <c r="A2366" s="38" t="s">
        <v>123</v>
      </c>
      <c r="B2366" s="3" t="s">
        <v>6679</v>
      </c>
      <c r="C2366" s="49" t="s">
        <v>6680</v>
      </c>
      <c r="D2366" s="20" t="s">
        <v>6681</v>
      </c>
      <c r="E2366" s="17" t="s">
        <v>3</v>
      </c>
      <c r="F2366" s="20">
        <v>2024</v>
      </c>
      <c r="G2366" s="21">
        <v>202</v>
      </c>
      <c r="H2366" s="81">
        <f>G2366/2*35000+2000000</f>
        <v>5535000</v>
      </c>
    </row>
    <row r="2367" spans="1:8" x14ac:dyDescent="0.3">
      <c r="A2367" s="38" t="s">
        <v>123</v>
      </c>
      <c r="B2367" s="3" t="s">
        <v>6621</v>
      </c>
      <c r="C2367" s="49" t="s">
        <v>6622</v>
      </c>
      <c r="D2367" s="21" t="s">
        <v>6623</v>
      </c>
      <c r="E2367" s="17" t="s">
        <v>3</v>
      </c>
      <c r="F2367" s="20">
        <v>2023</v>
      </c>
      <c r="G2367" s="21">
        <v>6312</v>
      </c>
      <c r="H2367" s="81">
        <f>G2367/2*24000</f>
        <v>75744000</v>
      </c>
    </row>
    <row r="2368" spans="1:8" x14ac:dyDescent="0.3">
      <c r="A2368" s="38" t="s">
        <v>123</v>
      </c>
      <c r="B2368" s="3" t="s">
        <v>6618</v>
      </c>
      <c r="C2368" s="49" t="s">
        <v>6619</v>
      </c>
      <c r="D2368" s="20" t="s">
        <v>6620</v>
      </c>
      <c r="E2368" s="17" t="s">
        <v>3</v>
      </c>
      <c r="F2368" s="20">
        <v>2023</v>
      </c>
      <c r="G2368" s="21">
        <v>8008</v>
      </c>
      <c r="H2368" s="81">
        <f>G2368/2*24000</f>
        <v>96096000</v>
      </c>
    </row>
    <row r="2369" spans="1:8" x14ac:dyDescent="0.3">
      <c r="A2369" s="38" t="s">
        <v>123</v>
      </c>
      <c r="B2369" s="13" t="s">
        <v>6764</v>
      </c>
      <c r="C2369" s="30" t="s">
        <v>7557</v>
      </c>
      <c r="D2369" s="15" t="s">
        <v>900</v>
      </c>
      <c r="E2369" s="1" t="s">
        <v>6415</v>
      </c>
      <c r="F2369" s="15">
        <v>2023</v>
      </c>
      <c r="G2369" s="16">
        <v>219</v>
      </c>
      <c r="H2369" s="81">
        <f>G2369/2*35000+2000000</f>
        <v>5832500</v>
      </c>
    </row>
    <row r="2370" spans="1:8" x14ac:dyDescent="0.3">
      <c r="A2370" s="47" t="s">
        <v>123</v>
      </c>
      <c r="B2370" s="3" t="s">
        <v>6834</v>
      </c>
      <c r="C2370" s="49" t="s">
        <v>6835</v>
      </c>
      <c r="D2370" s="20" t="s">
        <v>6836</v>
      </c>
      <c r="E2370" s="1" t="s">
        <v>11</v>
      </c>
      <c r="F2370" s="20">
        <v>2022</v>
      </c>
      <c r="G2370" s="21">
        <v>235</v>
      </c>
      <c r="H2370" s="81">
        <f>G2370/2*35000+2000000</f>
        <v>6112500</v>
      </c>
    </row>
    <row r="2371" spans="1:8" x14ac:dyDescent="0.3">
      <c r="A2371" s="47" t="s">
        <v>123</v>
      </c>
      <c r="B2371" s="3" t="s">
        <v>6815</v>
      </c>
      <c r="C2371" s="49" t="s">
        <v>6816</v>
      </c>
      <c r="D2371" s="20" t="s">
        <v>6817</v>
      </c>
      <c r="E2371" s="1" t="s">
        <v>6415</v>
      </c>
      <c r="F2371" s="20">
        <v>2022</v>
      </c>
      <c r="G2371" s="21">
        <v>200</v>
      </c>
      <c r="H2371" s="81">
        <f>G2371/2*35000+2000000</f>
        <v>5500000</v>
      </c>
    </row>
    <row r="2372" spans="1:8" x14ac:dyDescent="0.3">
      <c r="A2372" s="47" t="s">
        <v>123</v>
      </c>
      <c r="B2372" s="3" t="s">
        <v>6669</v>
      </c>
      <c r="C2372" s="49" t="s">
        <v>6670</v>
      </c>
      <c r="D2372" s="20" t="s">
        <v>6671</v>
      </c>
      <c r="E2372" s="1" t="s">
        <v>11</v>
      </c>
      <c r="F2372" s="20">
        <v>2022</v>
      </c>
      <c r="G2372" s="21">
        <v>263</v>
      </c>
      <c r="H2372" s="81">
        <f>G2372/2*35000+2000000</f>
        <v>6602500</v>
      </c>
    </row>
    <row r="2373" spans="1:8" x14ac:dyDescent="0.3">
      <c r="A2373" s="38" t="s">
        <v>123</v>
      </c>
      <c r="B2373" s="19" t="s">
        <v>8186</v>
      </c>
      <c r="C2373" s="50" t="s">
        <v>8187</v>
      </c>
      <c r="D2373" s="20" t="s">
        <v>8188</v>
      </c>
      <c r="E2373" s="17" t="s">
        <v>3</v>
      </c>
      <c r="F2373" s="20">
        <v>2018</v>
      </c>
      <c r="G2373" s="21">
        <v>816</v>
      </c>
      <c r="H2373" s="81">
        <f>G2373/2*25000+1000000</f>
        <v>11200000</v>
      </c>
    </row>
    <row r="2374" spans="1:8" x14ac:dyDescent="0.3">
      <c r="A2374" s="38" t="s">
        <v>123</v>
      </c>
      <c r="B2374" s="3" t="s">
        <v>6697</v>
      </c>
      <c r="C2374" s="49" t="s">
        <v>6698</v>
      </c>
      <c r="D2374" s="20" t="s">
        <v>6699</v>
      </c>
      <c r="E2374" s="1" t="s">
        <v>6415</v>
      </c>
      <c r="F2374" s="20">
        <v>2023</v>
      </c>
      <c r="G2374" s="21">
        <v>279</v>
      </c>
      <c r="H2374" s="81">
        <f>G2374/2*35000+1000000</f>
        <v>5882500</v>
      </c>
    </row>
    <row r="2375" spans="1:8" x14ac:dyDescent="0.3">
      <c r="A2375" s="38" t="s">
        <v>123</v>
      </c>
      <c r="B2375" s="3" t="s">
        <v>6825</v>
      </c>
      <c r="C2375" s="51" t="s">
        <v>6698</v>
      </c>
      <c r="D2375" s="20" t="s">
        <v>6826</v>
      </c>
      <c r="E2375" s="1" t="s">
        <v>6723</v>
      </c>
      <c r="F2375" s="20">
        <v>2022</v>
      </c>
      <c r="G2375" s="21">
        <v>300</v>
      </c>
      <c r="H2375" s="81">
        <f>G2375/2*35000+1000000</f>
        <v>6250000</v>
      </c>
    </row>
    <row r="2376" spans="1:8" x14ac:dyDescent="0.3">
      <c r="A2376" s="38" t="s">
        <v>123</v>
      </c>
      <c r="B2376" s="3" t="s">
        <v>6827</v>
      </c>
      <c r="C2376" s="49" t="s">
        <v>6828</v>
      </c>
      <c r="D2376" s="20" t="s">
        <v>6829</v>
      </c>
      <c r="E2376" s="1" t="s">
        <v>11</v>
      </c>
      <c r="F2376" s="20">
        <v>2022</v>
      </c>
      <c r="G2376" s="21">
        <v>294</v>
      </c>
      <c r="H2376" s="81">
        <f>G2376/2*35000+1000000</f>
        <v>6145000</v>
      </c>
    </row>
    <row r="2377" spans="1:8" x14ac:dyDescent="0.3">
      <c r="A2377" s="38" t="s">
        <v>123</v>
      </c>
      <c r="B2377" s="19" t="s">
        <v>2800</v>
      </c>
      <c r="C2377" s="50" t="s">
        <v>8220</v>
      </c>
      <c r="D2377" s="20" t="s">
        <v>264</v>
      </c>
      <c r="E2377" s="17" t="s">
        <v>3</v>
      </c>
      <c r="F2377" s="20">
        <v>2022</v>
      </c>
      <c r="G2377" s="21">
        <v>526</v>
      </c>
      <c r="H2377" s="81">
        <f>G2377/2*35000+1000000</f>
        <v>10205000</v>
      </c>
    </row>
    <row r="2378" spans="1:8" x14ac:dyDescent="0.3">
      <c r="A2378" s="38" t="s">
        <v>123</v>
      </c>
      <c r="B2378" s="3" t="s">
        <v>7426</v>
      </c>
      <c r="C2378" s="49" t="s">
        <v>6672</v>
      </c>
      <c r="D2378" s="20" t="s">
        <v>6673</v>
      </c>
      <c r="E2378" s="17" t="s">
        <v>3</v>
      </c>
      <c r="F2378" s="20">
        <v>2022</v>
      </c>
      <c r="G2378" s="21">
        <v>920</v>
      </c>
      <c r="H2378" s="81">
        <f>G2378/2*25000+1000000</f>
        <v>12500000</v>
      </c>
    </row>
    <row r="2379" spans="1:8" x14ac:dyDescent="0.3">
      <c r="A2379" s="38" t="s">
        <v>123</v>
      </c>
      <c r="B2379" s="19" t="s">
        <v>8195</v>
      </c>
      <c r="C2379" s="50" t="s">
        <v>8196</v>
      </c>
      <c r="D2379" s="20" t="s">
        <v>8197</v>
      </c>
      <c r="E2379" s="19" t="s">
        <v>11</v>
      </c>
      <c r="F2379" s="20">
        <v>2018</v>
      </c>
      <c r="G2379" s="21">
        <v>502</v>
      </c>
      <c r="H2379" s="81">
        <f>G2379/2*35000+1000000</f>
        <v>9785000</v>
      </c>
    </row>
    <row r="2380" spans="1:8" x14ac:dyDescent="0.3">
      <c r="A2380" s="38" t="s">
        <v>123</v>
      </c>
      <c r="B2380" s="13" t="s">
        <v>8110</v>
      </c>
      <c r="C2380" s="30" t="s">
        <v>8111</v>
      </c>
      <c r="D2380" s="15" t="s">
        <v>124</v>
      </c>
      <c r="E2380" s="17" t="s">
        <v>3</v>
      </c>
      <c r="F2380" s="15">
        <v>2024</v>
      </c>
      <c r="G2380" s="16">
        <v>2242</v>
      </c>
      <c r="H2380" s="81">
        <f>G2380/2*24000</f>
        <v>26904000</v>
      </c>
    </row>
    <row r="2381" spans="1:8" ht="28.8" x14ac:dyDescent="0.3">
      <c r="A2381" s="38" t="s">
        <v>123</v>
      </c>
      <c r="B2381" s="3" t="s">
        <v>6865</v>
      </c>
      <c r="C2381" s="49" t="s">
        <v>6866</v>
      </c>
      <c r="D2381" s="20" t="s">
        <v>6867</v>
      </c>
      <c r="E2381" s="1" t="s">
        <v>11</v>
      </c>
      <c r="F2381" s="20">
        <v>2022</v>
      </c>
      <c r="G2381" s="21">
        <v>157</v>
      </c>
      <c r="H2381" s="81">
        <f>G2381/2*35000+2000000</f>
        <v>4747500</v>
      </c>
    </row>
    <row r="2382" spans="1:8" x14ac:dyDescent="0.3">
      <c r="A2382" s="38" t="s">
        <v>123</v>
      </c>
      <c r="B2382" s="3" t="s">
        <v>6937</v>
      </c>
      <c r="C2382" s="49" t="s">
        <v>6938</v>
      </c>
      <c r="D2382" s="20" t="s">
        <v>6939</v>
      </c>
      <c r="E2382" s="1" t="s">
        <v>6940</v>
      </c>
      <c r="F2382" s="20">
        <v>2022</v>
      </c>
      <c r="G2382" s="21">
        <v>160</v>
      </c>
      <c r="H2382" s="81">
        <f>G2382/2*35000+2000000</f>
        <v>4800000</v>
      </c>
    </row>
    <row r="2383" spans="1:8" x14ac:dyDescent="0.3">
      <c r="A2383" s="38" t="s">
        <v>123</v>
      </c>
      <c r="B2383" s="19" t="s">
        <v>8232</v>
      </c>
      <c r="C2383" s="50" t="s">
        <v>8233</v>
      </c>
      <c r="D2383" s="20" t="s">
        <v>8234</v>
      </c>
      <c r="E2383" s="17" t="s">
        <v>3</v>
      </c>
      <c r="F2383" s="20">
        <v>2016</v>
      </c>
      <c r="G2383" s="21">
        <v>504</v>
      </c>
      <c r="H2383" s="81">
        <f>G2383/2*35000+1000000</f>
        <v>9820000</v>
      </c>
    </row>
    <row r="2384" spans="1:8" x14ac:dyDescent="0.3">
      <c r="A2384" s="38" t="s">
        <v>123</v>
      </c>
      <c r="B2384" s="3" t="s">
        <v>6793</v>
      </c>
      <c r="C2384" s="49" t="s">
        <v>6794</v>
      </c>
      <c r="D2384" s="20" t="s">
        <v>6795</v>
      </c>
      <c r="E2384" s="1" t="s">
        <v>11</v>
      </c>
      <c r="F2384" s="20">
        <v>2023</v>
      </c>
      <c r="G2384" s="21">
        <v>208</v>
      </c>
      <c r="H2384" s="81">
        <f>G2384/2*35000+2000000</f>
        <v>5640000</v>
      </c>
    </row>
    <row r="2385" spans="1:8" ht="28.8" x14ac:dyDescent="0.3">
      <c r="A2385" s="38" t="s">
        <v>123</v>
      </c>
      <c r="B2385" s="3" t="s">
        <v>6880</v>
      </c>
      <c r="C2385" s="49" t="s">
        <v>6881</v>
      </c>
      <c r="D2385" s="20" t="s">
        <v>6882</v>
      </c>
      <c r="E2385" s="1" t="s">
        <v>6415</v>
      </c>
      <c r="F2385" s="20">
        <v>2022</v>
      </c>
      <c r="G2385" s="21">
        <v>67</v>
      </c>
      <c r="H2385" s="81">
        <f>G2385/2*35000+2000000</f>
        <v>3172500</v>
      </c>
    </row>
    <row r="2386" spans="1:8" x14ac:dyDescent="0.3">
      <c r="A2386" s="38" t="s">
        <v>123</v>
      </c>
      <c r="B2386" s="3" t="s">
        <v>6902</v>
      </c>
      <c r="C2386" s="49" t="s">
        <v>6903</v>
      </c>
      <c r="D2386" s="20" t="s">
        <v>1963</v>
      </c>
      <c r="E2386" s="1" t="s">
        <v>11</v>
      </c>
      <c r="F2386" s="20">
        <v>2022</v>
      </c>
      <c r="G2386" s="21">
        <v>1082</v>
      </c>
      <c r="H2386" s="81">
        <f>G2386/2*25000+1000000</f>
        <v>14525000</v>
      </c>
    </row>
    <row r="2387" spans="1:8" x14ac:dyDescent="0.3">
      <c r="A2387" s="38" t="s">
        <v>123</v>
      </c>
      <c r="B2387" s="19" t="s">
        <v>8247</v>
      </c>
      <c r="C2387" s="50" t="s">
        <v>8248</v>
      </c>
      <c r="D2387" s="20" t="s">
        <v>8249</v>
      </c>
      <c r="E2387" s="17" t="s">
        <v>3</v>
      </c>
      <c r="F2387" s="20">
        <v>2017</v>
      </c>
      <c r="G2387" s="21">
        <v>400</v>
      </c>
      <c r="H2387" s="81">
        <f>G2387/2*35000+1000000</f>
        <v>8000000</v>
      </c>
    </row>
    <row r="2388" spans="1:8" x14ac:dyDescent="0.3">
      <c r="A2388" s="38" t="s">
        <v>123</v>
      </c>
      <c r="B2388" s="13" t="s">
        <v>8137</v>
      </c>
      <c r="C2388" s="30" t="s">
        <v>8138</v>
      </c>
      <c r="D2388" s="15" t="s">
        <v>8139</v>
      </c>
      <c r="E2388" s="17" t="s">
        <v>3</v>
      </c>
      <c r="F2388" s="15">
        <v>2023</v>
      </c>
      <c r="G2388" s="16">
        <v>4129</v>
      </c>
      <c r="H2388" s="81">
        <f>G2388/2*24000</f>
        <v>49548000</v>
      </c>
    </row>
    <row r="2389" spans="1:8" x14ac:dyDescent="0.3">
      <c r="A2389" s="38" t="s">
        <v>123</v>
      </c>
      <c r="B2389" s="13" t="s">
        <v>8140</v>
      </c>
      <c r="C2389" s="30" t="s">
        <v>8141</v>
      </c>
      <c r="D2389" s="15" t="s">
        <v>8142</v>
      </c>
      <c r="E2389" s="17" t="s">
        <v>3</v>
      </c>
      <c r="F2389" s="15">
        <v>2022</v>
      </c>
      <c r="G2389" s="16">
        <v>4418</v>
      </c>
      <c r="H2389" s="81">
        <f>G2389/2*24000</f>
        <v>53016000</v>
      </c>
    </row>
    <row r="2390" spans="1:8" x14ac:dyDescent="0.3">
      <c r="A2390" s="38" t="s">
        <v>123</v>
      </c>
      <c r="B2390" s="3" t="s">
        <v>6852</v>
      </c>
      <c r="C2390" s="49" t="s">
        <v>6853</v>
      </c>
      <c r="D2390" s="20" t="s">
        <v>6854</v>
      </c>
      <c r="E2390" s="1" t="s">
        <v>11</v>
      </c>
      <c r="F2390" s="20">
        <v>2022</v>
      </c>
      <c r="G2390" s="21">
        <v>376</v>
      </c>
      <c r="H2390" s="81">
        <f>G2390/2*35000+1000000</f>
        <v>7580000</v>
      </c>
    </row>
    <row r="2391" spans="1:8" x14ac:dyDescent="0.3">
      <c r="A2391" s="38" t="s">
        <v>123</v>
      </c>
      <c r="B2391" s="3" t="s">
        <v>6609</v>
      </c>
      <c r="C2391" s="49" t="s">
        <v>6610</v>
      </c>
      <c r="D2391" s="20" t="s">
        <v>6611</v>
      </c>
      <c r="E2391" s="1" t="s">
        <v>11</v>
      </c>
      <c r="F2391" s="20">
        <v>2023</v>
      </c>
      <c r="G2391" s="21">
        <v>229</v>
      </c>
      <c r="H2391" s="81">
        <f>G2391/2*35000+2000000</f>
        <v>6007500</v>
      </c>
    </row>
    <row r="2392" spans="1:8" x14ac:dyDescent="0.3">
      <c r="A2392" s="38" t="s">
        <v>123</v>
      </c>
      <c r="B2392" s="3" t="s">
        <v>6789</v>
      </c>
      <c r="C2392" s="49" t="s">
        <v>6790</v>
      </c>
      <c r="D2392" s="20" t="s">
        <v>6791</v>
      </c>
      <c r="E2392" s="1" t="s">
        <v>6792</v>
      </c>
      <c r="F2392" s="20">
        <v>2023</v>
      </c>
      <c r="G2392" s="21">
        <v>298</v>
      </c>
      <c r="H2392" s="81">
        <f>G2392/2*35000+1000000</f>
        <v>6215000</v>
      </c>
    </row>
    <row r="2393" spans="1:8" x14ac:dyDescent="0.3">
      <c r="A2393" s="38" t="s">
        <v>123</v>
      </c>
      <c r="B2393" s="3" t="s">
        <v>6639</v>
      </c>
      <c r="C2393" s="49" t="s">
        <v>6640</v>
      </c>
      <c r="D2393" s="38" t="s">
        <v>6641</v>
      </c>
      <c r="E2393" s="1" t="s">
        <v>6642</v>
      </c>
      <c r="F2393" s="20">
        <v>2022</v>
      </c>
      <c r="G2393" s="21">
        <v>1697</v>
      </c>
      <c r="H2393" s="81">
        <f>G2393/2*25000+1000000</f>
        <v>22212500</v>
      </c>
    </row>
    <row r="2394" spans="1:8" x14ac:dyDescent="0.3">
      <c r="A2394" s="38" t="s">
        <v>123</v>
      </c>
      <c r="B2394" s="3" t="s">
        <v>6931</v>
      </c>
      <c r="C2394" s="49" t="s">
        <v>6932</v>
      </c>
      <c r="D2394" s="20" t="s">
        <v>6933</v>
      </c>
      <c r="E2394" s="1" t="s">
        <v>11</v>
      </c>
      <c r="F2394" s="20">
        <v>2022</v>
      </c>
      <c r="G2394" s="21">
        <v>223</v>
      </c>
      <c r="H2394" s="81">
        <f>G2394/2*35000+2000000</f>
        <v>5902500</v>
      </c>
    </row>
    <row r="2395" spans="1:8" x14ac:dyDescent="0.3">
      <c r="A2395" s="38" t="s">
        <v>123</v>
      </c>
      <c r="B2395" s="3" t="s">
        <v>6660</v>
      </c>
      <c r="C2395" s="49" t="s">
        <v>6661</v>
      </c>
      <c r="D2395" s="20" t="s">
        <v>6662</v>
      </c>
      <c r="E2395" s="1" t="s">
        <v>11</v>
      </c>
      <c r="F2395" s="20">
        <v>2022</v>
      </c>
      <c r="G2395" s="21">
        <v>204</v>
      </c>
      <c r="H2395" s="81">
        <f>G2395/2*35000+2000000</f>
        <v>5570000</v>
      </c>
    </row>
    <row r="2396" spans="1:8" x14ac:dyDescent="0.3">
      <c r="A2396" s="38" t="s">
        <v>123</v>
      </c>
      <c r="B2396" s="3" t="s">
        <v>6934</v>
      </c>
      <c r="C2396" s="49" t="s">
        <v>6935</v>
      </c>
      <c r="D2396" s="20" t="s">
        <v>6936</v>
      </c>
      <c r="E2396" s="19" t="s">
        <v>268</v>
      </c>
      <c r="F2396" s="20">
        <v>2022</v>
      </c>
      <c r="G2396" s="21">
        <v>680</v>
      </c>
      <c r="H2396" s="81">
        <f>G2396/2*25000+1000000</f>
        <v>9500000</v>
      </c>
    </row>
    <row r="2397" spans="1:8" x14ac:dyDescent="0.3">
      <c r="A2397" s="38" t="s">
        <v>123</v>
      </c>
      <c r="B2397" s="3" t="s">
        <v>6771</v>
      </c>
      <c r="C2397" s="49" t="s">
        <v>6772</v>
      </c>
      <c r="D2397" s="20" t="s">
        <v>6773</v>
      </c>
      <c r="E2397" s="1" t="s">
        <v>11</v>
      </c>
      <c r="F2397" s="20">
        <v>2023</v>
      </c>
      <c r="G2397" s="21">
        <v>368</v>
      </c>
      <c r="H2397" s="81">
        <f>G2397/2*35000+1000000</f>
        <v>7440000</v>
      </c>
    </row>
    <row r="2398" spans="1:8" x14ac:dyDescent="0.3">
      <c r="A2398" s="38" t="s">
        <v>123</v>
      </c>
      <c r="B2398" s="3" t="s">
        <v>6846</v>
      </c>
      <c r="C2398" s="49" t="s">
        <v>6847</v>
      </c>
      <c r="D2398" s="20" t="s">
        <v>6848</v>
      </c>
      <c r="E2398" s="1" t="s">
        <v>11</v>
      </c>
      <c r="F2398" s="20">
        <v>2022</v>
      </c>
      <c r="G2398" s="21">
        <v>240</v>
      </c>
      <c r="H2398" s="81">
        <f>G2398/2*35000+2000000</f>
        <v>6200000</v>
      </c>
    </row>
    <row r="2399" spans="1:8" x14ac:dyDescent="0.3">
      <c r="A2399" s="38" t="s">
        <v>123</v>
      </c>
      <c r="B2399" s="3" t="s">
        <v>6737</v>
      </c>
      <c r="C2399" s="49" t="s">
        <v>6738</v>
      </c>
      <c r="D2399" s="20" t="s">
        <v>6739</v>
      </c>
      <c r="E2399" s="1" t="s">
        <v>11</v>
      </c>
      <c r="F2399" s="20">
        <v>2023</v>
      </c>
      <c r="G2399" s="21">
        <v>285</v>
      </c>
      <c r="H2399" s="81">
        <f>G2399/2*35000+1000000</f>
        <v>5987500</v>
      </c>
    </row>
    <row r="2400" spans="1:8" x14ac:dyDescent="0.3">
      <c r="A2400" s="38" t="s">
        <v>123</v>
      </c>
      <c r="B2400" s="19" t="s">
        <v>8199</v>
      </c>
      <c r="C2400" s="50" t="s">
        <v>8200</v>
      </c>
      <c r="D2400" s="20" t="s">
        <v>8201</v>
      </c>
      <c r="E2400" s="19" t="s">
        <v>11</v>
      </c>
      <c r="F2400" s="20">
        <v>2016</v>
      </c>
      <c r="G2400" s="21">
        <v>1313</v>
      </c>
      <c r="H2400" s="81">
        <f>G2400/2*25000+1000000</f>
        <v>17412500</v>
      </c>
    </row>
    <row r="2401" spans="1:8" x14ac:dyDescent="0.3">
      <c r="A2401" s="38" t="s">
        <v>123</v>
      </c>
      <c r="B2401" s="3" t="s">
        <v>6964</v>
      </c>
      <c r="C2401" s="49" t="s">
        <v>6965</v>
      </c>
      <c r="D2401" s="20" t="s">
        <v>6966</v>
      </c>
      <c r="E2401" s="1" t="s">
        <v>750</v>
      </c>
      <c r="F2401" s="20">
        <v>2023</v>
      </c>
      <c r="G2401" s="21">
        <v>198</v>
      </c>
      <c r="H2401" s="81">
        <f>G2401/2*35000+2000000</f>
        <v>5465000</v>
      </c>
    </row>
    <row r="2402" spans="1:8" x14ac:dyDescent="0.3">
      <c r="A2402" s="38" t="s">
        <v>123</v>
      </c>
      <c r="B2402" s="19" t="s">
        <v>8235</v>
      </c>
      <c r="C2402" s="50" t="s">
        <v>8236</v>
      </c>
      <c r="D2402" s="20" t="s">
        <v>8237</v>
      </c>
      <c r="E2402" s="19" t="s">
        <v>1716</v>
      </c>
      <c r="F2402" s="20">
        <v>2017</v>
      </c>
      <c r="G2402" s="21">
        <v>576</v>
      </c>
      <c r="H2402" s="81">
        <f>G2402/2*25000+1000000</f>
        <v>8200000</v>
      </c>
    </row>
    <row r="2403" spans="1:8" x14ac:dyDescent="0.3">
      <c r="A2403" s="38" t="s">
        <v>123</v>
      </c>
      <c r="B2403" s="3" t="s">
        <v>6768</v>
      </c>
      <c r="C2403" s="49" t="s">
        <v>6769</v>
      </c>
      <c r="D2403" s="20" t="s">
        <v>6770</v>
      </c>
      <c r="E2403" s="1" t="s">
        <v>6415</v>
      </c>
      <c r="F2403" s="20">
        <v>2023</v>
      </c>
      <c r="G2403" s="21">
        <v>185</v>
      </c>
      <c r="H2403" s="81">
        <f>G2403/2*35000+2000000</f>
        <v>5237500</v>
      </c>
    </row>
    <row r="2404" spans="1:8" x14ac:dyDescent="0.3">
      <c r="A2404" s="38" t="s">
        <v>123</v>
      </c>
      <c r="B2404" s="3" t="s">
        <v>6706</v>
      </c>
      <c r="C2404" s="49" t="s">
        <v>6707</v>
      </c>
      <c r="D2404" s="20" t="s">
        <v>6708</v>
      </c>
      <c r="E2404" s="1" t="s">
        <v>6415</v>
      </c>
      <c r="F2404" s="20">
        <v>2023</v>
      </c>
      <c r="G2404" s="21">
        <v>210</v>
      </c>
      <c r="H2404" s="81">
        <f>G2404/2*35000+2000000</f>
        <v>5675000</v>
      </c>
    </row>
    <row r="2405" spans="1:8" x14ac:dyDescent="0.3">
      <c r="A2405" s="38" t="s">
        <v>123</v>
      </c>
      <c r="B2405" s="3" t="s">
        <v>6712</v>
      </c>
      <c r="C2405" s="49" t="s">
        <v>6713</v>
      </c>
      <c r="D2405" s="20" t="s">
        <v>6714</v>
      </c>
      <c r="E2405" s="1" t="s">
        <v>11</v>
      </c>
      <c r="F2405" s="20">
        <v>2023</v>
      </c>
      <c r="G2405" s="21">
        <v>460</v>
      </c>
      <c r="H2405" s="81">
        <f>G2405/2*35000+1000000</f>
        <v>9050000</v>
      </c>
    </row>
    <row r="2406" spans="1:8" x14ac:dyDescent="0.3">
      <c r="A2406" s="38" t="s">
        <v>123</v>
      </c>
      <c r="B2406" s="3" t="s">
        <v>6821</v>
      </c>
      <c r="C2406" s="49" t="s">
        <v>6822</v>
      </c>
      <c r="D2406" s="20" t="s">
        <v>6823</v>
      </c>
      <c r="E2406" s="1" t="s">
        <v>6824</v>
      </c>
      <c r="F2406" s="20">
        <v>2022</v>
      </c>
      <c r="G2406" s="21">
        <v>1225</v>
      </c>
      <c r="H2406" s="81">
        <f>G2406/2*25000+1000000</f>
        <v>16312500</v>
      </c>
    </row>
    <row r="2407" spans="1:8" x14ac:dyDescent="0.3">
      <c r="A2407" s="38" t="s">
        <v>123</v>
      </c>
      <c r="B2407" s="3" t="s">
        <v>6970</v>
      </c>
      <c r="C2407" s="49" t="s">
        <v>6971</v>
      </c>
      <c r="D2407" s="20" t="s">
        <v>6972</v>
      </c>
      <c r="E2407" s="1" t="s">
        <v>11</v>
      </c>
      <c r="F2407" s="20">
        <v>2023</v>
      </c>
      <c r="G2407" s="21">
        <v>272</v>
      </c>
      <c r="H2407" s="81">
        <f>G2407/2*35000+2000000</f>
        <v>6760000</v>
      </c>
    </row>
    <row r="2408" spans="1:8" x14ac:dyDescent="0.3">
      <c r="A2408" s="38" t="s">
        <v>123</v>
      </c>
      <c r="B2408" s="3" t="s">
        <v>6950</v>
      </c>
      <c r="C2408" s="49" t="s">
        <v>6951</v>
      </c>
      <c r="D2408" s="20" t="s">
        <v>6952</v>
      </c>
      <c r="E2408" s="1" t="s">
        <v>11</v>
      </c>
      <c r="F2408" s="20">
        <v>2022</v>
      </c>
      <c r="G2408" s="21">
        <v>327</v>
      </c>
      <c r="H2408" s="81">
        <f>G2408/2*35000+1000000</f>
        <v>6722500</v>
      </c>
    </row>
    <row r="2409" spans="1:8" x14ac:dyDescent="0.3">
      <c r="A2409" s="38" t="s">
        <v>123</v>
      </c>
      <c r="B2409" s="3" t="s">
        <v>6976</v>
      </c>
      <c r="C2409" s="49" t="s">
        <v>6951</v>
      </c>
      <c r="D2409" s="20" t="s">
        <v>6977</v>
      </c>
      <c r="E2409" s="1" t="s">
        <v>11</v>
      </c>
      <c r="F2409" s="20">
        <v>2022</v>
      </c>
      <c r="G2409" s="21">
        <v>379</v>
      </c>
      <c r="H2409" s="81">
        <f>G2409/2*35000+1000000</f>
        <v>7632500</v>
      </c>
    </row>
    <row r="2410" spans="1:8" x14ac:dyDescent="0.3">
      <c r="A2410" s="38" t="s">
        <v>123</v>
      </c>
      <c r="B2410" s="3" t="s">
        <v>6916</v>
      </c>
      <c r="C2410" s="49" t="s">
        <v>6917</v>
      </c>
      <c r="D2410" s="20" t="s">
        <v>6918</v>
      </c>
      <c r="E2410" s="1" t="s">
        <v>6723</v>
      </c>
      <c r="F2410" s="20">
        <v>2022</v>
      </c>
      <c r="G2410" s="21">
        <v>263</v>
      </c>
      <c r="H2410" s="81">
        <f>G2410/2*35000+2000000</f>
        <v>6602500</v>
      </c>
    </row>
    <row r="2411" spans="1:8" x14ac:dyDescent="0.3">
      <c r="A2411" s="38" t="s">
        <v>123</v>
      </c>
      <c r="B2411" s="13" t="s">
        <v>6734</v>
      </c>
      <c r="C2411" s="30" t="s">
        <v>6735</v>
      </c>
      <c r="D2411" s="15" t="s">
        <v>6736</v>
      </c>
      <c r="E2411" s="1" t="s">
        <v>6415</v>
      </c>
      <c r="F2411" s="15">
        <v>2023</v>
      </c>
      <c r="G2411" s="16">
        <v>211</v>
      </c>
      <c r="H2411" s="81">
        <f>G2411/2*35000+2000000</f>
        <v>5692500</v>
      </c>
    </row>
    <row r="2412" spans="1:8" x14ac:dyDescent="0.3">
      <c r="A2412" s="38" t="s">
        <v>123</v>
      </c>
      <c r="B2412" s="3" t="s">
        <v>6651</v>
      </c>
      <c r="C2412" s="49" t="s">
        <v>6652</v>
      </c>
      <c r="D2412" s="20" t="s">
        <v>6653</v>
      </c>
      <c r="E2412" s="1" t="s">
        <v>11</v>
      </c>
      <c r="F2412" s="20">
        <v>2022</v>
      </c>
      <c r="G2412" s="21">
        <v>384</v>
      </c>
      <c r="H2412" s="81">
        <f t="shared" ref="H2412:H2420" si="25">G2412/2*35000+1000000</f>
        <v>7720000</v>
      </c>
    </row>
    <row r="2413" spans="1:8" x14ac:dyDescent="0.3">
      <c r="A2413" s="38" t="s">
        <v>123</v>
      </c>
      <c r="B2413" s="3" t="s">
        <v>6633</v>
      </c>
      <c r="C2413" s="49" t="s">
        <v>6634</v>
      </c>
      <c r="D2413" s="20" t="s">
        <v>6635</v>
      </c>
      <c r="E2413" s="1" t="s">
        <v>11</v>
      </c>
      <c r="F2413" s="20">
        <v>2022</v>
      </c>
      <c r="G2413" s="21">
        <v>498</v>
      </c>
      <c r="H2413" s="81">
        <f t="shared" si="25"/>
        <v>9715000</v>
      </c>
    </row>
    <row r="2414" spans="1:8" x14ac:dyDescent="0.3">
      <c r="A2414" s="38" t="s">
        <v>123</v>
      </c>
      <c r="B2414" s="3" t="s">
        <v>6627</v>
      </c>
      <c r="C2414" s="49" t="s">
        <v>6628</v>
      </c>
      <c r="D2414" s="20" t="s">
        <v>6629</v>
      </c>
      <c r="E2414" s="1" t="s">
        <v>11</v>
      </c>
      <c r="F2414" s="20">
        <v>2023</v>
      </c>
      <c r="G2414" s="21">
        <v>444</v>
      </c>
      <c r="H2414" s="81">
        <f t="shared" si="25"/>
        <v>8770000</v>
      </c>
    </row>
    <row r="2415" spans="1:8" x14ac:dyDescent="0.3">
      <c r="A2415" s="38" t="s">
        <v>123</v>
      </c>
      <c r="B2415" s="3" t="s">
        <v>6646</v>
      </c>
      <c r="C2415" s="49" t="s">
        <v>6647</v>
      </c>
      <c r="D2415" s="20" t="s">
        <v>3029</v>
      </c>
      <c r="E2415" s="1" t="s">
        <v>11</v>
      </c>
      <c r="F2415" s="20">
        <v>2022</v>
      </c>
      <c r="G2415" s="21">
        <v>419</v>
      </c>
      <c r="H2415" s="81">
        <f t="shared" si="25"/>
        <v>8332500</v>
      </c>
    </row>
    <row r="2416" spans="1:8" x14ac:dyDescent="0.3">
      <c r="A2416" s="38" t="s">
        <v>123</v>
      </c>
      <c r="B2416" s="3" t="s">
        <v>6612</v>
      </c>
      <c r="C2416" s="49" t="s">
        <v>6613</v>
      </c>
      <c r="D2416" s="20" t="s">
        <v>6614</v>
      </c>
      <c r="E2416" s="1" t="s">
        <v>11</v>
      </c>
      <c r="F2416" s="20">
        <v>2023</v>
      </c>
      <c r="G2416" s="21">
        <v>314</v>
      </c>
      <c r="H2416" s="81">
        <f t="shared" si="25"/>
        <v>6495000</v>
      </c>
    </row>
    <row r="2417" spans="1:8" x14ac:dyDescent="0.3">
      <c r="A2417" s="38" t="s">
        <v>123</v>
      </c>
      <c r="B2417" s="3" t="s">
        <v>6663</v>
      </c>
      <c r="C2417" s="49" t="s">
        <v>6664</v>
      </c>
      <c r="D2417" s="20" t="s">
        <v>6665</v>
      </c>
      <c r="E2417" s="1" t="s">
        <v>11</v>
      </c>
      <c r="F2417" s="20">
        <v>2022</v>
      </c>
      <c r="G2417" s="21">
        <v>341</v>
      </c>
      <c r="H2417" s="81">
        <f t="shared" si="25"/>
        <v>6967500</v>
      </c>
    </row>
    <row r="2418" spans="1:8" x14ac:dyDescent="0.3">
      <c r="A2418" s="38" t="s">
        <v>123</v>
      </c>
      <c r="B2418" s="3" t="s">
        <v>6685</v>
      </c>
      <c r="C2418" s="49" t="s">
        <v>6686</v>
      </c>
      <c r="D2418" s="20" t="s">
        <v>6687</v>
      </c>
      <c r="E2418" s="7" t="s">
        <v>154</v>
      </c>
      <c r="F2418" s="20">
        <v>2023</v>
      </c>
      <c r="G2418" s="21">
        <v>399</v>
      </c>
      <c r="H2418" s="81">
        <f t="shared" si="25"/>
        <v>7982500</v>
      </c>
    </row>
    <row r="2419" spans="1:8" x14ac:dyDescent="0.3">
      <c r="A2419" s="38" t="s">
        <v>123</v>
      </c>
      <c r="B2419" s="3" t="s">
        <v>6691</v>
      </c>
      <c r="C2419" s="49" t="s">
        <v>6692</v>
      </c>
      <c r="D2419" s="20" t="s">
        <v>6693</v>
      </c>
      <c r="E2419" s="1" t="s">
        <v>11</v>
      </c>
      <c r="F2419" s="20">
        <v>2023</v>
      </c>
      <c r="G2419" s="21">
        <v>311</v>
      </c>
      <c r="H2419" s="81">
        <f t="shared" si="25"/>
        <v>6442500</v>
      </c>
    </row>
    <row r="2420" spans="1:8" x14ac:dyDescent="0.3">
      <c r="A2420" s="38" t="s">
        <v>123</v>
      </c>
      <c r="B2420" s="3" t="s">
        <v>6636</v>
      </c>
      <c r="C2420" s="49" t="s">
        <v>6637</v>
      </c>
      <c r="D2420" s="20" t="s">
        <v>6638</v>
      </c>
      <c r="E2420" s="1" t="s">
        <v>11</v>
      </c>
      <c r="F2420" s="20">
        <v>2022</v>
      </c>
      <c r="G2420" s="21">
        <v>529</v>
      </c>
      <c r="H2420" s="81">
        <f t="shared" si="25"/>
        <v>10257500</v>
      </c>
    </row>
    <row r="2421" spans="1:8" x14ac:dyDescent="0.3">
      <c r="A2421" s="38" t="s">
        <v>123</v>
      </c>
      <c r="B2421" s="19" t="s">
        <v>8208</v>
      </c>
      <c r="C2421" s="50" t="s">
        <v>8209</v>
      </c>
      <c r="D2421" s="20" t="s">
        <v>8210</v>
      </c>
      <c r="E2421" s="7" t="s">
        <v>154</v>
      </c>
      <c r="F2421" s="20">
        <v>2018</v>
      </c>
      <c r="G2421" s="21">
        <v>616</v>
      </c>
      <c r="H2421" s="81">
        <f>G2421/2*24000</f>
        <v>7392000</v>
      </c>
    </row>
    <row r="2422" spans="1:8" x14ac:dyDescent="0.3">
      <c r="A2422" s="38" t="s">
        <v>123</v>
      </c>
      <c r="B2422" s="3" t="s">
        <v>6922</v>
      </c>
      <c r="C2422" s="49" t="s">
        <v>6923</v>
      </c>
      <c r="D2422" s="20" t="s">
        <v>6924</v>
      </c>
      <c r="E2422" s="1" t="s">
        <v>6925</v>
      </c>
      <c r="F2422" s="20">
        <v>2022</v>
      </c>
      <c r="G2422" s="21">
        <v>936</v>
      </c>
      <c r="H2422" s="81">
        <f>G2422/2*25000+1000000</f>
        <v>12700000</v>
      </c>
    </row>
    <row r="2423" spans="1:8" x14ac:dyDescent="0.3">
      <c r="A2423" s="38" t="s">
        <v>123</v>
      </c>
      <c r="B2423" s="3" t="s">
        <v>6893</v>
      </c>
      <c r="C2423" s="49" t="s">
        <v>6894</v>
      </c>
      <c r="D2423" s="20" t="s">
        <v>6895</v>
      </c>
      <c r="E2423" s="1" t="s">
        <v>11</v>
      </c>
      <c r="F2423" s="20">
        <v>2022</v>
      </c>
      <c r="G2423" s="21">
        <v>143</v>
      </c>
      <c r="H2423" s="81">
        <f>G2423/2*35000+2000000</f>
        <v>4502500</v>
      </c>
    </row>
    <row r="2424" spans="1:8" x14ac:dyDescent="0.3">
      <c r="A2424" s="38" t="s">
        <v>123</v>
      </c>
      <c r="B2424" s="13" t="s">
        <v>7842</v>
      </c>
      <c r="C2424" s="30" t="s">
        <v>7843</v>
      </c>
      <c r="D2424" s="15" t="s">
        <v>7844</v>
      </c>
      <c r="E2424" s="1" t="s">
        <v>6415</v>
      </c>
      <c r="F2424" s="15">
        <v>2023</v>
      </c>
      <c r="G2424" s="16">
        <v>387</v>
      </c>
      <c r="H2424" s="81">
        <f>G2424/2*35000+1000000</f>
        <v>7772500</v>
      </c>
    </row>
    <row r="2425" spans="1:8" x14ac:dyDescent="0.3">
      <c r="A2425" s="38" t="s">
        <v>123</v>
      </c>
      <c r="B2425" s="3" t="s">
        <v>6783</v>
      </c>
      <c r="C2425" s="49" t="s">
        <v>6784</v>
      </c>
      <c r="D2425" s="20" t="s">
        <v>6785</v>
      </c>
      <c r="E2425" s="1" t="s">
        <v>11</v>
      </c>
      <c r="F2425" s="20">
        <v>2023</v>
      </c>
      <c r="G2425" s="21">
        <v>230</v>
      </c>
      <c r="H2425" s="81">
        <f>G2425/2*35000+2000000</f>
        <v>6025000</v>
      </c>
    </row>
    <row r="2426" spans="1:8" x14ac:dyDescent="0.3">
      <c r="A2426" s="38" t="s">
        <v>123</v>
      </c>
      <c r="B2426" s="3" t="s">
        <v>6855</v>
      </c>
      <c r="C2426" s="49" t="s">
        <v>6856</v>
      </c>
      <c r="D2426" s="20" t="s">
        <v>6857</v>
      </c>
      <c r="E2426" s="1" t="s">
        <v>6858</v>
      </c>
      <c r="F2426" s="20">
        <v>2022</v>
      </c>
      <c r="G2426" s="21">
        <v>208</v>
      </c>
      <c r="H2426" s="81">
        <f>G2426/2*35000+2000000</f>
        <v>5640000</v>
      </c>
    </row>
    <row r="2427" spans="1:8" x14ac:dyDescent="0.3">
      <c r="A2427" s="38" t="s">
        <v>123</v>
      </c>
      <c r="B2427" s="3" t="s">
        <v>6959</v>
      </c>
      <c r="C2427" s="49" t="s">
        <v>6960</v>
      </c>
      <c r="D2427" s="20" t="s">
        <v>6961</v>
      </c>
      <c r="E2427" s="1" t="s">
        <v>2472</v>
      </c>
      <c r="F2427" s="20">
        <v>2022</v>
      </c>
      <c r="G2427" s="21">
        <v>2493</v>
      </c>
      <c r="H2427" s="81">
        <f>G2427/2*24000</f>
        <v>29916000</v>
      </c>
    </row>
    <row r="2428" spans="1:8" x14ac:dyDescent="0.3">
      <c r="A2428" s="38" t="s">
        <v>123</v>
      </c>
      <c r="B2428" s="3" t="s">
        <v>6962</v>
      </c>
      <c r="C2428" s="49" t="s">
        <v>6960</v>
      </c>
      <c r="D2428" s="20" t="s">
        <v>6963</v>
      </c>
      <c r="E2428" s="1" t="s">
        <v>2472</v>
      </c>
      <c r="F2428" s="20">
        <v>2022</v>
      </c>
      <c r="G2428" s="21">
        <v>966</v>
      </c>
      <c r="H2428" s="81">
        <f>G2428/2*25000+1000000</f>
        <v>13075000</v>
      </c>
    </row>
    <row r="2429" spans="1:8" x14ac:dyDescent="0.3">
      <c r="A2429" s="38" t="s">
        <v>123</v>
      </c>
      <c r="B2429" s="19" t="s">
        <v>8211</v>
      </c>
      <c r="C2429" s="50" t="s">
        <v>8212</v>
      </c>
      <c r="D2429" s="20" t="s">
        <v>8213</v>
      </c>
      <c r="E2429" s="17" t="s">
        <v>3</v>
      </c>
      <c r="F2429" s="20">
        <v>2020</v>
      </c>
      <c r="G2429" s="21">
        <v>1256</v>
      </c>
      <c r="H2429" s="81">
        <f>G2429/2*25000+1000000</f>
        <v>16700000</v>
      </c>
    </row>
    <row r="2430" spans="1:8" x14ac:dyDescent="0.3">
      <c r="A2430" s="38" t="s">
        <v>123</v>
      </c>
      <c r="B2430" s="3" t="s">
        <v>6904</v>
      </c>
      <c r="C2430" s="49" t="s">
        <v>6905</v>
      </c>
      <c r="D2430" s="20" t="s">
        <v>6906</v>
      </c>
      <c r="E2430" s="1" t="s">
        <v>11</v>
      </c>
      <c r="F2430" s="20">
        <v>2022</v>
      </c>
      <c r="G2430" s="21">
        <v>362</v>
      </c>
      <c r="H2430" s="81">
        <f>G2430/2*35000+1000000</f>
        <v>7335000</v>
      </c>
    </row>
    <row r="2431" spans="1:8" x14ac:dyDescent="0.3">
      <c r="A2431" s="38" t="s">
        <v>123</v>
      </c>
      <c r="B2431" s="3" t="s">
        <v>6761</v>
      </c>
      <c r="C2431" s="49" t="s">
        <v>6762</v>
      </c>
      <c r="D2431" s="20" t="s">
        <v>6763</v>
      </c>
      <c r="E2431" s="1" t="s">
        <v>11</v>
      </c>
      <c r="F2431" s="20">
        <v>2023</v>
      </c>
      <c r="G2431" s="21">
        <v>455</v>
      </c>
      <c r="H2431" s="81">
        <f>G2431/2*35000+1000000</f>
        <v>8962500</v>
      </c>
    </row>
    <row r="2432" spans="1:8" x14ac:dyDescent="0.3">
      <c r="A2432" s="38" t="s">
        <v>123</v>
      </c>
      <c r="B2432" s="3" t="s">
        <v>6786</v>
      </c>
      <c r="C2432" s="49" t="s">
        <v>6787</v>
      </c>
      <c r="D2432" s="20" t="s">
        <v>6788</v>
      </c>
      <c r="E2432" s="7" t="s">
        <v>154</v>
      </c>
      <c r="F2432" s="20">
        <v>2023</v>
      </c>
      <c r="G2432" s="21">
        <v>289</v>
      </c>
      <c r="H2432" s="81">
        <f>G2432/2*35000+1000000</f>
        <v>6057500</v>
      </c>
    </row>
    <row r="2433" spans="1:8" x14ac:dyDescent="0.3">
      <c r="A2433" s="38" t="s">
        <v>123</v>
      </c>
      <c r="B2433" s="19" t="s">
        <v>8192</v>
      </c>
      <c r="C2433" s="50" t="s">
        <v>8193</v>
      </c>
      <c r="D2433" s="20" t="s">
        <v>8194</v>
      </c>
      <c r="E2433" s="19" t="s">
        <v>11</v>
      </c>
      <c r="F2433" s="20">
        <v>2021</v>
      </c>
      <c r="G2433" s="21">
        <v>391</v>
      </c>
      <c r="H2433" s="81">
        <f>G2433/2*35000+1000000</f>
        <v>7842500</v>
      </c>
    </row>
    <row r="2434" spans="1:8" x14ac:dyDescent="0.3">
      <c r="A2434" s="38" t="s">
        <v>123</v>
      </c>
      <c r="B2434" s="3" t="s">
        <v>6840</v>
      </c>
      <c r="C2434" s="49" t="s">
        <v>6841</v>
      </c>
      <c r="D2434" s="20" t="s">
        <v>6842</v>
      </c>
      <c r="E2434" s="1" t="s">
        <v>11</v>
      </c>
      <c r="F2434" s="20">
        <v>2022</v>
      </c>
      <c r="G2434" s="21">
        <v>304</v>
      </c>
      <c r="H2434" s="81">
        <f>G2434/2*35000+1000000</f>
        <v>6320000</v>
      </c>
    </row>
    <row r="2435" spans="1:8" x14ac:dyDescent="0.3">
      <c r="A2435" s="38" t="s">
        <v>123</v>
      </c>
      <c r="B2435" s="13" t="s">
        <v>7466</v>
      </c>
      <c r="C2435" s="30" t="s">
        <v>7467</v>
      </c>
      <c r="D2435" s="15" t="s">
        <v>7468</v>
      </c>
      <c r="E2435" s="17" t="s">
        <v>3</v>
      </c>
      <c r="F2435" s="15">
        <v>2022</v>
      </c>
      <c r="G2435" s="16">
        <v>156</v>
      </c>
      <c r="H2435" s="81">
        <f>G2435/2*35000+2000000</f>
        <v>4730000</v>
      </c>
    </row>
    <row r="2436" spans="1:8" x14ac:dyDescent="0.3">
      <c r="A2436" s="38" t="s">
        <v>123</v>
      </c>
      <c r="B2436" s="3" t="s">
        <v>6818</v>
      </c>
      <c r="C2436" s="49" t="s">
        <v>6819</v>
      </c>
      <c r="D2436" s="20" t="s">
        <v>6820</v>
      </c>
      <c r="E2436" s="1" t="s">
        <v>11</v>
      </c>
      <c r="F2436" s="20">
        <v>2022</v>
      </c>
      <c r="G2436" s="21">
        <v>402</v>
      </c>
      <c r="H2436" s="81">
        <f>G2436/2*35000+1000000</f>
        <v>8035000</v>
      </c>
    </row>
    <row r="2437" spans="1:8" x14ac:dyDescent="0.3">
      <c r="A2437" s="38" t="s">
        <v>123</v>
      </c>
      <c r="B2437" s="3" t="s">
        <v>6676</v>
      </c>
      <c r="C2437" s="49" t="s">
        <v>6677</v>
      </c>
      <c r="D2437" s="20" t="s">
        <v>6678</v>
      </c>
      <c r="E2437" s="1" t="s">
        <v>6415</v>
      </c>
      <c r="F2437" s="20">
        <v>2024</v>
      </c>
      <c r="G2437" s="21">
        <v>247</v>
      </c>
      <c r="H2437" s="81">
        <f>G2437/2*35000+2000000</f>
        <v>6322500</v>
      </c>
    </row>
    <row r="2438" spans="1:8" x14ac:dyDescent="0.3">
      <c r="A2438" s="38" t="s">
        <v>123</v>
      </c>
      <c r="B2438" s="19" t="s">
        <v>8224</v>
      </c>
      <c r="C2438" s="50" t="s">
        <v>8225</v>
      </c>
      <c r="D2438" s="20" t="s">
        <v>8226</v>
      </c>
      <c r="E2438" s="17" t="s">
        <v>3</v>
      </c>
      <c r="F2438" s="20">
        <v>2019</v>
      </c>
      <c r="G2438" s="21">
        <v>400</v>
      </c>
      <c r="H2438" s="81">
        <f>G2438/2*35000+1000000</f>
        <v>8000000</v>
      </c>
    </row>
    <row r="2439" spans="1:8" x14ac:dyDescent="0.3">
      <c r="A2439" s="38" t="s">
        <v>123</v>
      </c>
      <c r="B2439" s="19" t="s">
        <v>8205</v>
      </c>
      <c r="C2439" s="50" t="s">
        <v>8206</v>
      </c>
      <c r="D2439" s="20" t="s">
        <v>8207</v>
      </c>
      <c r="E2439" s="17" t="s">
        <v>3</v>
      </c>
      <c r="F2439" s="20">
        <v>2020</v>
      </c>
      <c r="G2439" s="21">
        <v>288</v>
      </c>
      <c r="H2439" s="81">
        <f>G2439/2*35000+1000000</f>
        <v>6040000</v>
      </c>
    </row>
    <row r="2440" spans="1:8" x14ac:dyDescent="0.3">
      <c r="A2440" s="38" t="s">
        <v>123</v>
      </c>
      <c r="B2440" s="3" t="s">
        <v>6807</v>
      </c>
      <c r="C2440" s="49" t="s">
        <v>6808</v>
      </c>
      <c r="D2440" s="20" t="s">
        <v>6809</v>
      </c>
      <c r="E2440" s="1" t="s">
        <v>11</v>
      </c>
      <c r="F2440" s="20">
        <v>2023</v>
      </c>
      <c r="G2440" s="21">
        <v>279</v>
      </c>
      <c r="H2440" s="81">
        <f>G2440/2*35000+1000000</f>
        <v>5882500</v>
      </c>
    </row>
    <row r="2441" spans="1:8" x14ac:dyDescent="0.3">
      <c r="A2441" s="38" t="s">
        <v>123</v>
      </c>
      <c r="B2441" s="19" t="s">
        <v>8221</v>
      </c>
      <c r="C2441" s="50" t="s">
        <v>8222</v>
      </c>
      <c r="D2441" s="20" t="s">
        <v>8223</v>
      </c>
      <c r="E2441" s="17" t="s">
        <v>3</v>
      </c>
      <c r="F2441" s="20">
        <v>2021</v>
      </c>
      <c r="G2441" s="21">
        <v>352</v>
      </c>
      <c r="H2441" s="81">
        <f>G2441/2*35000+1000000</f>
        <v>7160000</v>
      </c>
    </row>
    <row r="2442" spans="1:8" x14ac:dyDescent="0.3">
      <c r="A2442" s="38" t="s">
        <v>123</v>
      </c>
      <c r="B2442" s="13" t="s">
        <v>8074</v>
      </c>
      <c r="C2442" s="30" t="s">
        <v>8075</v>
      </c>
      <c r="D2442" s="15" t="s">
        <v>311</v>
      </c>
      <c r="E2442" s="17" t="s">
        <v>3</v>
      </c>
      <c r="F2442" s="15">
        <v>2022</v>
      </c>
      <c r="G2442" s="16">
        <v>1347</v>
      </c>
      <c r="H2442" s="81">
        <f>G2442/2*25000+1000000</f>
        <v>17837500</v>
      </c>
    </row>
    <row r="2443" spans="1:8" x14ac:dyDescent="0.3">
      <c r="A2443" s="38" t="s">
        <v>123</v>
      </c>
      <c r="B2443" s="3" t="s">
        <v>6717</v>
      </c>
      <c r="C2443" s="49" t="s">
        <v>6718</v>
      </c>
      <c r="D2443" s="20" t="s">
        <v>6719</v>
      </c>
      <c r="E2443" s="1" t="s">
        <v>11</v>
      </c>
      <c r="F2443" s="20">
        <v>2023</v>
      </c>
      <c r="G2443" s="21">
        <v>286</v>
      </c>
      <c r="H2443" s="81">
        <f>G2443/2*35000+1000000</f>
        <v>6005000</v>
      </c>
    </row>
    <row r="2444" spans="1:8" x14ac:dyDescent="0.3">
      <c r="A2444" s="38" t="s">
        <v>123</v>
      </c>
      <c r="B2444" s="13" t="s">
        <v>7642</v>
      </c>
      <c r="C2444" s="30" t="s">
        <v>7643</v>
      </c>
      <c r="D2444" s="15" t="s">
        <v>7644</v>
      </c>
      <c r="E2444" s="14" t="s">
        <v>7645</v>
      </c>
      <c r="F2444" s="15">
        <v>2021</v>
      </c>
      <c r="G2444" s="16">
        <v>265</v>
      </c>
      <c r="H2444" s="81">
        <f>G2444/2*35000+2000000</f>
        <v>6637500</v>
      </c>
    </row>
    <row r="2445" spans="1:8" x14ac:dyDescent="0.3">
      <c r="A2445" s="38" t="s">
        <v>123</v>
      </c>
      <c r="B2445" s="3" t="s">
        <v>6978</v>
      </c>
      <c r="C2445" s="49" t="s">
        <v>6979</v>
      </c>
      <c r="D2445" s="20" t="s">
        <v>2857</v>
      </c>
      <c r="E2445" s="1" t="s">
        <v>750</v>
      </c>
      <c r="F2445" s="20">
        <v>2022</v>
      </c>
      <c r="G2445" s="21">
        <v>646</v>
      </c>
      <c r="H2445" s="81">
        <f>G2445/2*25000+1000000</f>
        <v>9075000</v>
      </c>
    </row>
    <row r="2446" spans="1:8" x14ac:dyDescent="0.3">
      <c r="A2446" s="38" t="s">
        <v>123</v>
      </c>
      <c r="B2446" s="3" t="s">
        <v>6709</v>
      </c>
      <c r="C2446" s="49" t="s">
        <v>6710</v>
      </c>
      <c r="D2446" s="20" t="s">
        <v>6711</v>
      </c>
      <c r="E2446" s="1" t="s">
        <v>11</v>
      </c>
      <c r="F2446" s="20">
        <v>2023</v>
      </c>
      <c r="G2446" s="21">
        <v>1981</v>
      </c>
      <c r="H2446" s="81">
        <f>G2446/2*25000+1000000</f>
        <v>25762500</v>
      </c>
    </row>
    <row r="2447" spans="1:8" x14ac:dyDescent="0.3">
      <c r="A2447" s="38" t="s">
        <v>123</v>
      </c>
      <c r="B2447" s="3" t="s">
        <v>6688</v>
      </c>
      <c r="C2447" s="49" t="s">
        <v>6689</v>
      </c>
      <c r="D2447" s="20" t="s">
        <v>6690</v>
      </c>
      <c r="E2447" s="1" t="s">
        <v>11</v>
      </c>
      <c r="F2447" s="20">
        <v>2023</v>
      </c>
      <c r="G2447" s="21">
        <v>295</v>
      </c>
      <c r="H2447" s="81">
        <f>G2447/2*35000+1000000</f>
        <v>6162500</v>
      </c>
    </row>
    <row r="2448" spans="1:8" x14ac:dyDescent="0.3">
      <c r="A2448" s="38" t="s">
        <v>123</v>
      </c>
      <c r="B2448" s="19" t="s">
        <v>8229</v>
      </c>
      <c r="C2448" s="50" t="s">
        <v>8230</v>
      </c>
      <c r="D2448" s="20" t="s">
        <v>8231</v>
      </c>
      <c r="E2448" s="19" t="s">
        <v>789</v>
      </c>
      <c r="F2448" s="20">
        <v>2021</v>
      </c>
      <c r="G2448" s="21">
        <v>1288</v>
      </c>
      <c r="H2448" s="81">
        <f>G2448/2*25000+1000000</f>
        <v>17100000</v>
      </c>
    </row>
    <row r="2449" spans="1:8" x14ac:dyDescent="0.3">
      <c r="A2449" s="38" t="s">
        <v>123</v>
      </c>
      <c r="B2449" s="19" t="s">
        <v>8189</v>
      </c>
      <c r="C2449" s="50" t="s">
        <v>8190</v>
      </c>
      <c r="D2449" s="20" t="s">
        <v>8191</v>
      </c>
      <c r="E2449" s="17" t="s">
        <v>3</v>
      </c>
      <c r="F2449" s="20">
        <v>2017</v>
      </c>
      <c r="G2449" s="21">
        <v>968</v>
      </c>
      <c r="H2449" s="81">
        <f>G2449/2*25000+1000000</f>
        <v>13100000</v>
      </c>
    </row>
    <row r="2450" spans="1:8" x14ac:dyDescent="0.3">
      <c r="A2450" s="38" t="s">
        <v>123</v>
      </c>
      <c r="B2450" s="13" t="s">
        <v>8063</v>
      </c>
      <c r="C2450" s="30" t="s">
        <v>8064</v>
      </c>
      <c r="D2450" s="15" t="s">
        <v>8065</v>
      </c>
      <c r="E2450" s="17" t="s">
        <v>3</v>
      </c>
      <c r="F2450" s="15">
        <v>2022</v>
      </c>
      <c r="G2450" s="16">
        <v>1257</v>
      </c>
      <c r="H2450" s="81">
        <f>G2450/2*25000+1000000</f>
        <v>16712500</v>
      </c>
    </row>
    <row r="2451" spans="1:8" x14ac:dyDescent="0.3">
      <c r="A2451" s="38" t="s">
        <v>123</v>
      </c>
      <c r="B2451" s="3" t="s">
        <v>6777</v>
      </c>
      <c r="C2451" s="49" t="s">
        <v>6778</v>
      </c>
      <c r="D2451" s="20" t="s">
        <v>6779</v>
      </c>
      <c r="E2451" s="1" t="s">
        <v>520</v>
      </c>
      <c r="F2451" s="20">
        <v>2023</v>
      </c>
      <c r="G2451" s="21">
        <v>217</v>
      </c>
      <c r="H2451" s="81">
        <f>G2451/2*35000+2000000</f>
        <v>5797500</v>
      </c>
    </row>
    <row r="2452" spans="1:8" x14ac:dyDescent="0.3">
      <c r="A2452" s="38" t="s">
        <v>123</v>
      </c>
      <c r="B2452" s="3" t="s">
        <v>6727</v>
      </c>
      <c r="C2452" s="49" t="s">
        <v>6728</v>
      </c>
      <c r="D2452" s="20" t="s">
        <v>6729</v>
      </c>
      <c r="E2452" s="7" t="s">
        <v>154</v>
      </c>
      <c r="F2452" s="20">
        <v>2023</v>
      </c>
      <c r="G2452" s="21">
        <v>543</v>
      </c>
      <c r="H2452" s="81">
        <f>G2452/2*35000+1000000</f>
        <v>10502500</v>
      </c>
    </row>
    <row r="2453" spans="1:8" x14ac:dyDescent="0.3">
      <c r="A2453" s="38" t="s">
        <v>123</v>
      </c>
      <c r="B2453" s="3" t="s">
        <v>6798</v>
      </c>
      <c r="C2453" s="49" t="s">
        <v>6799</v>
      </c>
      <c r="D2453" s="20" t="s">
        <v>6800</v>
      </c>
      <c r="E2453" s="1" t="s">
        <v>11</v>
      </c>
      <c r="F2453" s="20">
        <v>2023</v>
      </c>
      <c r="G2453" s="21">
        <v>242</v>
      </c>
      <c r="H2453" s="81">
        <f>G2453/2*35000+2000000</f>
        <v>6235000</v>
      </c>
    </row>
    <row r="2454" spans="1:8" x14ac:dyDescent="0.3">
      <c r="A2454" s="38" t="s">
        <v>123</v>
      </c>
      <c r="B2454" s="3" t="s">
        <v>6913</v>
      </c>
      <c r="C2454" s="49" t="s">
        <v>6914</v>
      </c>
      <c r="D2454" s="20" t="s">
        <v>6915</v>
      </c>
      <c r="E2454" s="1" t="s">
        <v>11</v>
      </c>
      <c r="F2454" s="20">
        <v>2022</v>
      </c>
      <c r="G2454" s="21">
        <v>195</v>
      </c>
      <c r="H2454" s="81">
        <f>G2454/2*35000+2000000</f>
        <v>5412500</v>
      </c>
    </row>
    <row r="2455" spans="1:8" x14ac:dyDescent="0.3">
      <c r="A2455" s="38" t="s">
        <v>123</v>
      </c>
      <c r="B2455" s="3" t="s">
        <v>6859</v>
      </c>
      <c r="C2455" s="49" t="s">
        <v>6860</v>
      </c>
      <c r="D2455" s="20" t="s">
        <v>6861</v>
      </c>
      <c r="E2455" s="1" t="s">
        <v>6415</v>
      </c>
      <c r="F2455" s="20">
        <v>2022</v>
      </c>
      <c r="G2455" s="21">
        <v>1240</v>
      </c>
      <c r="H2455" s="81">
        <f>G2455/2*25000+1000000</f>
        <v>16500000</v>
      </c>
    </row>
    <row r="2456" spans="1:8" x14ac:dyDescent="0.3">
      <c r="A2456" s="38" t="s">
        <v>123</v>
      </c>
      <c r="B2456" s="3" t="s">
        <v>6929</v>
      </c>
      <c r="C2456" s="49" t="s">
        <v>6930</v>
      </c>
      <c r="D2456" s="20" t="s">
        <v>2828</v>
      </c>
      <c r="E2456" s="1" t="s">
        <v>11</v>
      </c>
      <c r="F2456" s="20">
        <v>2022</v>
      </c>
      <c r="G2456" s="21">
        <v>451</v>
      </c>
      <c r="H2456" s="81">
        <f>G2456/2*35000+1000000</f>
        <v>8892500</v>
      </c>
    </row>
    <row r="2457" spans="1:8" x14ac:dyDescent="0.3">
      <c r="A2457" s="38" t="s">
        <v>123</v>
      </c>
      <c r="B2457" s="3" t="s">
        <v>6919</v>
      </c>
      <c r="C2457" s="49" t="s">
        <v>6920</v>
      </c>
      <c r="D2457" s="20" t="s">
        <v>6921</v>
      </c>
      <c r="E2457" s="1" t="s">
        <v>6723</v>
      </c>
      <c r="F2457" s="20">
        <v>2022</v>
      </c>
      <c r="G2457" s="21">
        <v>354</v>
      </c>
      <c r="H2457" s="81">
        <f>G2457/2*35000+1000000</f>
        <v>7195000</v>
      </c>
    </row>
    <row r="2458" spans="1:8" x14ac:dyDescent="0.3">
      <c r="A2458" s="38" t="s">
        <v>123</v>
      </c>
      <c r="B2458" s="3" t="s">
        <v>6654</v>
      </c>
      <c r="C2458" s="49" t="s">
        <v>6655</v>
      </c>
      <c r="D2458" s="20" t="s">
        <v>6656</v>
      </c>
      <c r="E2458" s="1" t="s">
        <v>11</v>
      </c>
      <c r="F2458" s="20">
        <v>2022</v>
      </c>
      <c r="G2458" s="21">
        <v>527</v>
      </c>
      <c r="H2458" s="81">
        <f>G2458/2*35000+1000000</f>
        <v>10222500</v>
      </c>
    </row>
    <row r="2459" spans="1:8" x14ac:dyDescent="0.3">
      <c r="A2459" s="38" t="s">
        <v>123</v>
      </c>
      <c r="B2459" s="3" t="s">
        <v>6746</v>
      </c>
      <c r="C2459" s="49" t="s">
        <v>6747</v>
      </c>
      <c r="D2459" s="20" t="s">
        <v>6748</v>
      </c>
      <c r="E2459" s="1" t="s">
        <v>750</v>
      </c>
      <c r="F2459" s="20">
        <v>2023</v>
      </c>
      <c r="G2459" s="21">
        <v>198</v>
      </c>
      <c r="H2459" s="81">
        <f>G2459/2*35000+2000000</f>
        <v>5465000</v>
      </c>
    </row>
    <row r="2460" spans="1:8" x14ac:dyDescent="0.3">
      <c r="A2460" s="38" t="s">
        <v>123</v>
      </c>
      <c r="B2460" s="3" t="s">
        <v>6749</v>
      </c>
      <c r="C2460" s="49" t="s">
        <v>6747</v>
      </c>
      <c r="D2460" s="20" t="s">
        <v>6750</v>
      </c>
      <c r="E2460" s="1" t="s">
        <v>750</v>
      </c>
      <c r="F2460" s="20">
        <v>2023</v>
      </c>
      <c r="G2460" s="21">
        <v>358</v>
      </c>
      <c r="H2460" s="81">
        <f>G2460/2*35000+1000000</f>
        <v>7265000</v>
      </c>
    </row>
    <row r="2461" spans="1:8" x14ac:dyDescent="0.3">
      <c r="A2461" s="38" t="s">
        <v>123</v>
      </c>
      <c r="B2461" s="3" t="s">
        <v>6751</v>
      </c>
      <c r="C2461" s="49" t="s">
        <v>6747</v>
      </c>
      <c r="D2461" s="20" t="s">
        <v>6752</v>
      </c>
      <c r="E2461" s="1" t="s">
        <v>750</v>
      </c>
      <c r="F2461" s="20">
        <v>2023</v>
      </c>
      <c r="G2461" s="21">
        <v>292</v>
      </c>
      <c r="H2461" s="81">
        <f>G2461/2*35000+1000000</f>
        <v>6110000</v>
      </c>
    </row>
    <row r="2462" spans="1:8" x14ac:dyDescent="0.3">
      <c r="A2462" s="38" t="s">
        <v>123</v>
      </c>
      <c r="B2462" s="13" t="s">
        <v>7961</v>
      </c>
      <c r="C2462" s="30" t="s">
        <v>7962</v>
      </c>
      <c r="D2462" s="15" t="s">
        <v>7963</v>
      </c>
      <c r="E2462" s="14" t="s">
        <v>11</v>
      </c>
      <c r="F2462" s="15">
        <v>2023</v>
      </c>
      <c r="G2462" s="16">
        <v>576</v>
      </c>
      <c r="H2462" s="81">
        <f>G2462/2*25000+1000000</f>
        <v>8200000</v>
      </c>
    </row>
    <row r="2463" spans="1:8" x14ac:dyDescent="0.3">
      <c r="A2463" s="38" t="s">
        <v>123</v>
      </c>
      <c r="B2463" s="3" t="s">
        <v>6615</v>
      </c>
      <c r="C2463" s="49" t="s">
        <v>6616</v>
      </c>
      <c r="D2463" s="20" t="s">
        <v>6617</v>
      </c>
      <c r="E2463" s="1" t="s">
        <v>11</v>
      </c>
      <c r="F2463" s="20">
        <v>2023</v>
      </c>
      <c r="G2463" s="21">
        <v>390</v>
      </c>
      <c r="H2463" s="81">
        <f>G2463/2*35000+1000000</f>
        <v>7825000</v>
      </c>
    </row>
    <row r="2464" spans="1:8" x14ac:dyDescent="0.3">
      <c r="A2464" s="38" t="s">
        <v>123</v>
      </c>
      <c r="B2464" s="3" t="s">
        <v>6715</v>
      </c>
      <c r="C2464" s="49" t="s">
        <v>6716</v>
      </c>
      <c r="D2464" s="20" t="s">
        <v>2772</v>
      </c>
      <c r="E2464" s="1" t="s">
        <v>11</v>
      </c>
      <c r="F2464" s="20">
        <v>2023</v>
      </c>
      <c r="G2464" s="21">
        <v>191</v>
      </c>
      <c r="H2464" s="81">
        <f>G2464/2*35000+2000000</f>
        <v>5342500</v>
      </c>
    </row>
    <row r="2465" spans="1:8" x14ac:dyDescent="0.3">
      <c r="A2465" s="38" t="s">
        <v>123</v>
      </c>
      <c r="B2465" s="3" t="s">
        <v>6957</v>
      </c>
      <c r="C2465" s="49" t="s">
        <v>6958</v>
      </c>
      <c r="D2465" s="20" t="s">
        <v>5812</v>
      </c>
      <c r="E2465" s="1" t="s">
        <v>11</v>
      </c>
      <c r="F2465" s="20">
        <v>2022</v>
      </c>
      <c r="G2465" s="21">
        <v>382</v>
      </c>
      <c r="H2465" s="81">
        <f>G2465/2*35000+1000000</f>
        <v>7685000</v>
      </c>
    </row>
    <row r="2466" spans="1:8" x14ac:dyDescent="0.3">
      <c r="A2466" s="47" t="s">
        <v>123</v>
      </c>
      <c r="B2466" s="3" t="s">
        <v>6657</v>
      </c>
      <c r="C2466" s="49" t="s">
        <v>6658</v>
      </c>
      <c r="D2466" s="20" t="s">
        <v>6659</v>
      </c>
      <c r="E2466" s="25" t="s">
        <v>8394</v>
      </c>
      <c r="F2466" s="20">
        <v>2022</v>
      </c>
      <c r="G2466" s="21">
        <v>350</v>
      </c>
      <c r="H2466" s="81">
        <f>G2466/2*35000+1000000</f>
        <v>7125000</v>
      </c>
    </row>
    <row r="2467" spans="1:8" x14ac:dyDescent="0.3">
      <c r="A2467" s="47" t="s">
        <v>123</v>
      </c>
      <c r="B2467" s="3" t="s">
        <v>6843</v>
      </c>
      <c r="C2467" s="49" t="s">
        <v>6844</v>
      </c>
      <c r="D2467" s="20" t="s">
        <v>6845</v>
      </c>
      <c r="E2467" s="42" t="s">
        <v>3</v>
      </c>
      <c r="F2467" s="20">
        <v>2022</v>
      </c>
      <c r="G2467" s="21">
        <v>1104</v>
      </c>
      <c r="H2467" s="81">
        <f>G2467/2*25000+1000000</f>
        <v>14800000</v>
      </c>
    </row>
    <row r="2468" spans="1:8" x14ac:dyDescent="0.3">
      <c r="A2468" s="38" t="s">
        <v>123</v>
      </c>
      <c r="B2468" s="13" t="s">
        <v>7611</v>
      </c>
      <c r="C2468" s="30" t="s">
        <v>7612</v>
      </c>
      <c r="D2468" s="15" t="s">
        <v>7613</v>
      </c>
      <c r="E2468" s="17" t="s">
        <v>3</v>
      </c>
      <c r="F2468" s="15">
        <v>2022</v>
      </c>
      <c r="G2468" s="16">
        <v>248</v>
      </c>
      <c r="H2468" s="81">
        <f>G2468/2*35000+2000000</f>
        <v>6340000</v>
      </c>
    </row>
    <row r="2469" spans="1:8" x14ac:dyDescent="0.3">
      <c r="A2469" s="38" t="s">
        <v>123</v>
      </c>
      <c r="B2469" s="3" t="s">
        <v>6837</v>
      </c>
      <c r="C2469" s="49" t="s">
        <v>6838</v>
      </c>
      <c r="D2469" s="20" t="s">
        <v>6839</v>
      </c>
      <c r="E2469" s="1" t="s">
        <v>11</v>
      </c>
      <c r="F2469" s="20">
        <v>2022</v>
      </c>
      <c r="G2469" s="21">
        <v>878</v>
      </c>
      <c r="H2469" s="81">
        <f>G2469/2*25000+1000000</f>
        <v>11975000</v>
      </c>
    </row>
    <row r="2470" spans="1:8" x14ac:dyDescent="0.3">
      <c r="A2470" s="38" t="s">
        <v>123</v>
      </c>
      <c r="B2470" s="3" t="s">
        <v>6765</v>
      </c>
      <c r="C2470" s="49" t="s">
        <v>6766</v>
      </c>
      <c r="D2470" s="20" t="s">
        <v>6767</v>
      </c>
      <c r="E2470" s="1" t="s">
        <v>11</v>
      </c>
      <c r="F2470" s="20">
        <v>2023</v>
      </c>
      <c r="G2470" s="21">
        <v>480</v>
      </c>
      <c r="H2470" s="81">
        <f>G2470/2*35000+1000000</f>
        <v>9400000</v>
      </c>
    </row>
    <row r="2471" spans="1:8" x14ac:dyDescent="0.3">
      <c r="A2471" s="38" t="s">
        <v>123</v>
      </c>
      <c r="B2471" s="3" t="s">
        <v>6810</v>
      </c>
      <c r="C2471" s="49" t="s">
        <v>6811</v>
      </c>
      <c r="D2471" s="20" t="s">
        <v>6812</v>
      </c>
      <c r="E2471" s="1" t="s">
        <v>11</v>
      </c>
      <c r="F2471" s="20">
        <v>2023</v>
      </c>
      <c r="G2471" s="21">
        <v>169</v>
      </c>
      <c r="H2471" s="81">
        <f>G2471/2*35000+2000000</f>
        <v>4957500</v>
      </c>
    </row>
    <row r="2472" spans="1:8" x14ac:dyDescent="0.3">
      <c r="A2472" s="38" t="s">
        <v>123</v>
      </c>
      <c r="B2472" s="3" t="s">
        <v>6944</v>
      </c>
      <c r="C2472" s="49" t="s">
        <v>6945</v>
      </c>
      <c r="D2472" s="20" t="s">
        <v>6946</v>
      </c>
      <c r="E2472" s="1" t="s">
        <v>11</v>
      </c>
      <c r="F2472" s="20">
        <v>2023</v>
      </c>
      <c r="G2472" s="21">
        <v>697</v>
      </c>
      <c r="H2472" s="81">
        <f>G2472/2*25000+1000000</f>
        <v>9712500</v>
      </c>
    </row>
    <row r="2473" spans="1:8" x14ac:dyDescent="0.3">
      <c r="A2473" s="38" t="s">
        <v>123</v>
      </c>
      <c r="B2473" s="3" t="s">
        <v>6780</v>
      </c>
      <c r="C2473" s="49" t="s">
        <v>6781</v>
      </c>
      <c r="D2473" s="20" t="s">
        <v>6782</v>
      </c>
      <c r="E2473" s="1" t="s">
        <v>11</v>
      </c>
      <c r="F2473" s="20">
        <v>2023</v>
      </c>
      <c r="G2473" s="21">
        <v>345</v>
      </c>
      <c r="H2473" s="81">
        <f>G2473/2*35000+1000000</f>
        <v>7037500</v>
      </c>
    </row>
    <row r="2474" spans="1:8" x14ac:dyDescent="0.3">
      <c r="A2474" s="38" t="s">
        <v>123</v>
      </c>
      <c r="B2474" s="3" t="s">
        <v>6796</v>
      </c>
      <c r="C2474" s="49" t="s">
        <v>6797</v>
      </c>
      <c r="D2474" s="20" t="s">
        <v>5870</v>
      </c>
      <c r="E2474" s="1" t="s">
        <v>11</v>
      </c>
      <c r="F2474" s="20">
        <v>2023</v>
      </c>
      <c r="G2474" s="21">
        <v>444</v>
      </c>
      <c r="H2474" s="81">
        <f>G2474/2*35000+1000000</f>
        <v>8770000</v>
      </c>
    </row>
    <row r="2475" spans="1:8" x14ac:dyDescent="0.3">
      <c r="A2475" s="38" t="s">
        <v>123</v>
      </c>
      <c r="B2475" s="3" t="s">
        <v>6743</v>
      </c>
      <c r="C2475" s="49" t="s">
        <v>6744</v>
      </c>
      <c r="D2475" s="20" t="s">
        <v>6745</v>
      </c>
      <c r="E2475" s="1" t="s">
        <v>520</v>
      </c>
      <c r="F2475" s="20">
        <v>2023</v>
      </c>
      <c r="G2475" s="21">
        <v>265</v>
      </c>
      <c r="H2475" s="81">
        <f>G2475/2*35000+2000000</f>
        <v>6637500</v>
      </c>
    </row>
    <row r="2476" spans="1:8" x14ac:dyDescent="0.3">
      <c r="A2476" s="38" t="s">
        <v>123</v>
      </c>
      <c r="B2476" s="3" t="s">
        <v>6720</v>
      </c>
      <c r="C2476" s="49" t="s">
        <v>6721</v>
      </c>
      <c r="D2476" s="20" t="s">
        <v>6722</v>
      </c>
      <c r="E2476" s="1" t="s">
        <v>6723</v>
      </c>
      <c r="F2476" s="20">
        <v>2023</v>
      </c>
      <c r="G2476" s="21">
        <v>252</v>
      </c>
      <c r="H2476" s="81">
        <f>G2476/2*35000+2000000</f>
        <v>6410000</v>
      </c>
    </row>
    <row r="2477" spans="1:8" x14ac:dyDescent="0.3">
      <c r="A2477" s="38" t="s">
        <v>123</v>
      </c>
      <c r="B2477" s="3" t="s">
        <v>6831</v>
      </c>
      <c r="C2477" s="49" t="s">
        <v>6832</v>
      </c>
      <c r="D2477" s="20" t="s">
        <v>6833</v>
      </c>
      <c r="E2477" s="1" t="s">
        <v>11</v>
      </c>
      <c r="F2477" s="20">
        <v>2022</v>
      </c>
      <c r="G2477" s="21">
        <v>224</v>
      </c>
      <c r="H2477" s="81">
        <f>G2477/2*35000+2000000</f>
        <v>5920000</v>
      </c>
    </row>
    <row r="2478" spans="1:8" x14ac:dyDescent="0.3">
      <c r="A2478" s="38" t="s">
        <v>123</v>
      </c>
      <c r="B2478" s="3" t="s">
        <v>6953</v>
      </c>
      <c r="C2478" s="49" t="s">
        <v>6954</v>
      </c>
      <c r="D2478" s="20" t="s">
        <v>50</v>
      </c>
      <c r="E2478" s="1" t="s">
        <v>6415</v>
      </c>
      <c r="F2478" s="20">
        <v>2022</v>
      </c>
      <c r="G2478" s="21">
        <v>215</v>
      </c>
      <c r="H2478" s="81">
        <f>G2478/2*35000+2000000</f>
        <v>5762500</v>
      </c>
    </row>
    <row r="2479" spans="1:8" x14ac:dyDescent="0.3">
      <c r="A2479" s="38" t="s">
        <v>123</v>
      </c>
      <c r="B2479" s="19" t="s">
        <v>8214</v>
      </c>
      <c r="C2479" s="50" t="s">
        <v>8215</v>
      </c>
      <c r="D2479" s="20" t="s">
        <v>8216</v>
      </c>
      <c r="E2479" s="17" t="s">
        <v>3</v>
      </c>
      <c r="F2479" s="20">
        <v>2017</v>
      </c>
      <c r="G2479" s="21">
        <v>1016</v>
      </c>
      <c r="H2479" s="81">
        <f>G2479/2*25000+1000000</f>
        <v>13700000</v>
      </c>
    </row>
    <row r="2480" spans="1:8" x14ac:dyDescent="0.3">
      <c r="A2480" s="38" t="s">
        <v>123</v>
      </c>
      <c r="B2480" s="3" t="s">
        <v>6648</v>
      </c>
      <c r="C2480" s="49" t="s">
        <v>6649</v>
      </c>
      <c r="D2480" s="20" t="s">
        <v>6650</v>
      </c>
      <c r="E2480" s="33" t="s">
        <v>11</v>
      </c>
      <c r="F2480" s="20">
        <v>2022</v>
      </c>
      <c r="G2480" s="21">
        <v>393</v>
      </c>
      <c r="H2480" s="81">
        <f>G2480/2*35000+1000000</f>
        <v>7877500</v>
      </c>
    </row>
    <row r="2481" spans="1:8" x14ac:dyDescent="0.3">
      <c r="A2481" s="38" t="s">
        <v>123</v>
      </c>
      <c r="B2481" s="3" t="s">
        <v>6849</v>
      </c>
      <c r="C2481" s="49" t="s">
        <v>6850</v>
      </c>
      <c r="D2481" s="20" t="s">
        <v>6851</v>
      </c>
      <c r="E2481" s="7" t="s">
        <v>154</v>
      </c>
      <c r="F2481" s="20">
        <v>2022</v>
      </c>
      <c r="G2481" s="21">
        <v>512</v>
      </c>
      <c r="H2481" s="81">
        <f>G2481/2*35000+1000000</f>
        <v>9960000</v>
      </c>
    </row>
    <row r="2482" spans="1:8" x14ac:dyDescent="0.3">
      <c r="A2482" s="38" t="s">
        <v>123</v>
      </c>
      <c r="B2482" s="19" t="s">
        <v>8202</v>
      </c>
      <c r="C2482" s="50" t="s">
        <v>8203</v>
      </c>
      <c r="D2482" s="20" t="s">
        <v>8204</v>
      </c>
      <c r="E2482" s="17" t="s">
        <v>3</v>
      </c>
      <c r="F2482" s="20">
        <v>2018</v>
      </c>
      <c r="G2482" s="21">
        <v>700</v>
      </c>
      <c r="H2482" s="81">
        <f>G2482/2*25000+1000000</f>
        <v>9750000</v>
      </c>
    </row>
    <row r="2483" spans="1:8" ht="28.8" x14ac:dyDescent="0.3">
      <c r="A2483" s="38" t="s">
        <v>123</v>
      </c>
      <c r="B2483" s="3" t="s">
        <v>6694</v>
      </c>
      <c r="C2483" s="49" t="s">
        <v>6695</v>
      </c>
      <c r="D2483" s="20" t="s">
        <v>6696</v>
      </c>
      <c r="E2483" s="1" t="s">
        <v>11</v>
      </c>
      <c r="F2483" s="20">
        <v>2023</v>
      </c>
      <c r="G2483" s="21">
        <v>96</v>
      </c>
      <c r="H2483" s="81">
        <f>G2483/2*35000+2000000</f>
        <v>3680000</v>
      </c>
    </row>
    <row r="2484" spans="1:8" x14ac:dyDescent="0.3">
      <c r="A2484" s="38" t="s">
        <v>123</v>
      </c>
      <c r="B2484" s="3" t="s">
        <v>6606</v>
      </c>
      <c r="C2484" s="49" t="s">
        <v>6607</v>
      </c>
      <c r="D2484" s="20" t="s">
        <v>6608</v>
      </c>
      <c r="E2484" s="1" t="s">
        <v>11</v>
      </c>
      <c r="F2484" s="20">
        <v>2023</v>
      </c>
      <c r="G2484" s="21">
        <v>230</v>
      </c>
      <c r="H2484" s="81">
        <f>G2484/2*35000+2000000</f>
        <v>6025000</v>
      </c>
    </row>
    <row r="2485" spans="1:8" x14ac:dyDescent="0.3">
      <c r="A2485" s="38" t="s">
        <v>123</v>
      </c>
      <c r="B2485" s="3" t="s">
        <v>6890</v>
      </c>
      <c r="C2485" s="49" t="s">
        <v>6891</v>
      </c>
      <c r="D2485" s="20" t="s">
        <v>6892</v>
      </c>
      <c r="E2485" s="1" t="s">
        <v>11</v>
      </c>
      <c r="F2485" s="20">
        <v>2022</v>
      </c>
      <c r="G2485" s="21">
        <v>172</v>
      </c>
      <c r="H2485" s="81">
        <f>G2485/2*35000+2000000</f>
        <v>5010000</v>
      </c>
    </row>
    <row r="2486" spans="1:8" x14ac:dyDescent="0.3">
      <c r="A2486" s="38" t="s">
        <v>123</v>
      </c>
      <c r="B2486" s="19" t="s">
        <v>8241</v>
      </c>
      <c r="C2486" s="50" t="s">
        <v>8242</v>
      </c>
      <c r="D2486" s="20" t="s">
        <v>8243</v>
      </c>
      <c r="E2486" s="19" t="s">
        <v>1716</v>
      </c>
      <c r="F2486" s="20">
        <v>2017</v>
      </c>
      <c r="G2486" s="21">
        <v>256</v>
      </c>
      <c r="H2486" s="81">
        <f>G2486/2*35000+2000000</f>
        <v>6480000</v>
      </c>
    </row>
    <row r="2487" spans="1:8" x14ac:dyDescent="0.3">
      <c r="A2487" s="38" t="s">
        <v>123</v>
      </c>
      <c r="B2487" s="3" t="s">
        <v>6877</v>
      </c>
      <c r="C2487" s="49" t="s">
        <v>6878</v>
      </c>
      <c r="D2487" s="20" t="s">
        <v>6879</v>
      </c>
      <c r="E2487" s="1" t="s">
        <v>11</v>
      </c>
      <c r="F2487" s="20">
        <v>2022</v>
      </c>
      <c r="G2487" s="21">
        <v>540</v>
      </c>
      <c r="H2487" s="81">
        <f>G2487/2*35000+1000000</f>
        <v>10450000</v>
      </c>
    </row>
    <row r="2488" spans="1:8" x14ac:dyDescent="0.3">
      <c r="A2488" s="38" t="s">
        <v>123</v>
      </c>
      <c r="B2488" s="3" t="s">
        <v>6643</v>
      </c>
      <c r="C2488" s="49" t="s">
        <v>6644</v>
      </c>
      <c r="D2488" s="20" t="s">
        <v>6645</v>
      </c>
      <c r="E2488" s="1" t="s">
        <v>11</v>
      </c>
      <c r="F2488" s="20">
        <v>2022</v>
      </c>
      <c r="G2488" s="21">
        <v>233</v>
      </c>
      <c r="H2488" s="81">
        <f>G2488/2*35000+2000000</f>
        <v>6077500</v>
      </c>
    </row>
    <row r="2489" spans="1:8" x14ac:dyDescent="0.3">
      <c r="A2489" s="38" t="s">
        <v>123</v>
      </c>
      <c r="B2489" s="3" t="s">
        <v>6947</v>
      </c>
      <c r="C2489" s="49" t="s">
        <v>6948</v>
      </c>
      <c r="D2489" s="20" t="s">
        <v>6949</v>
      </c>
      <c r="E2489" s="1" t="s">
        <v>11</v>
      </c>
      <c r="F2489" s="20">
        <v>2022</v>
      </c>
      <c r="G2489" s="21">
        <v>207</v>
      </c>
      <c r="H2489" s="81">
        <f>G2489/2*35000+2000000</f>
        <v>5622500</v>
      </c>
    </row>
    <row r="2490" spans="1:8" x14ac:dyDescent="0.3">
      <c r="A2490" s="38" t="s">
        <v>123</v>
      </c>
      <c r="B2490" s="13" t="s">
        <v>7583</v>
      </c>
      <c r="C2490" s="30" t="s">
        <v>7584</v>
      </c>
      <c r="D2490" s="15" t="s">
        <v>7585</v>
      </c>
      <c r="E2490" s="1" t="s">
        <v>6415</v>
      </c>
      <c r="F2490" s="15">
        <v>2023</v>
      </c>
      <c r="G2490" s="16">
        <v>233</v>
      </c>
      <c r="H2490" s="81">
        <f>G2490/2*35000+2000000</f>
        <v>6077500</v>
      </c>
    </row>
    <row r="2491" spans="1:8" x14ac:dyDescent="0.3">
      <c r="A2491" s="38" t="s">
        <v>123</v>
      </c>
      <c r="B2491" s="3" t="s">
        <v>6899</v>
      </c>
      <c r="C2491" s="49" t="s">
        <v>6900</v>
      </c>
      <c r="D2491" s="20" t="s">
        <v>6901</v>
      </c>
      <c r="E2491" s="1" t="s">
        <v>6415</v>
      </c>
      <c r="F2491" s="20">
        <v>2022</v>
      </c>
      <c r="G2491" s="21">
        <v>168</v>
      </c>
      <c r="H2491" s="81">
        <f>G2491/2*35000+2000000</f>
        <v>4940000</v>
      </c>
    </row>
    <row r="2492" spans="1:8" x14ac:dyDescent="0.3">
      <c r="A2492" s="38" t="s">
        <v>123</v>
      </c>
      <c r="B2492" s="13" t="s">
        <v>7958</v>
      </c>
      <c r="C2492" s="30" t="s">
        <v>7959</v>
      </c>
      <c r="D2492" s="15" t="s">
        <v>7960</v>
      </c>
      <c r="E2492" s="17" t="s">
        <v>3</v>
      </c>
      <c r="F2492" s="15">
        <v>2023</v>
      </c>
      <c r="G2492" s="16">
        <v>544</v>
      </c>
      <c r="H2492" s="81">
        <f>G2492/2*35000+1000000</f>
        <v>10520000</v>
      </c>
    </row>
    <row r="2493" spans="1:8" x14ac:dyDescent="0.3">
      <c r="A2493" s="38" t="s">
        <v>123</v>
      </c>
      <c r="B2493" s="3" t="s">
        <v>6910</v>
      </c>
      <c r="C2493" s="49" t="s">
        <v>6911</v>
      </c>
      <c r="D2493" s="20" t="s">
        <v>6912</v>
      </c>
      <c r="E2493" s="1" t="s">
        <v>11</v>
      </c>
      <c r="F2493" s="20">
        <v>2022</v>
      </c>
      <c r="G2493" s="21">
        <v>232</v>
      </c>
      <c r="H2493" s="81">
        <f>G2493/2*35000+2000000</f>
        <v>6060000</v>
      </c>
    </row>
    <row r="2494" spans="1:8" x14ac:dyDescent="0.3">
      <c r="A2494" s="38" t="s">
        <v>123</v>
      </c>
      <c r="B2494" s="3" t="s">
        <v>6967</v>
      </c>
      <c r="C2494" s="49" t="s">
        <v>6968</v>
      </c>
      <c r="D2494" s="20" t="s">
        <v>6969</v>
      </c>
      <c r="E2494" s="1" t="s">
        <v>11</v>
      </c>
      <c r="F2494" s="20">
        <v>2023</v>
      </c>
      <c r="G2494" s="21">
        <v>145</v>
      </c>
      <c r="H2494" s="81">
        <f>G2494/2*35000+2000000</f>
        <v>4537500</v>
      </c>
    </row>
    <row r="2495" spans="1:8" x14ac:dyDescent="0.3">
      <c r="A2495" s="38" t="s">
        <v>123</v>
      </c>
      <c r="B2495" s="3" t="s">
        <v>6603</v>
      </c>
      <c r="C2495" s="49" t="s">
        <v>6604</v>
      </c>
      <c r="D2495" s="20" t="s">
        <v>6605</v>
      </c>
      <c r="E2495" s="1" t="s">
        <v>11</v>
      </c>
      <c r="F2495" s="20">
        <v>2023</v>
      </c>
      <c r="G2495" s="21">
        <v>414</v>
      </c>
      <c r="H2495" s="81">
        <f>G2495/2*35000+1000000</f>
        <v>8245000</v>
      </c>
    </row>
    <row r="2496" spans="1:8" x14ac:dyDescent="0.3">
      <c r="A2496" s="38" t="s">
        <v>123</v>
      </c>
      <c r="B2496" s="3" t="s">
        <v>6907</v>
      </c>
      <c r="C2496" s="49" t="s">
        <v>6908</v>
      </c>
      <c r="D2496" s="20" t="s">
        <v>6909</v>
      </c>
      <c r="E2496" s="1" t="s">
        <v>11</v>
      </c>
      <c r="F2496" s="20">
        <v>2022</v>
      </c>
      <c r="G2496" s="21">
        <v>165</v>
      </c>
      <c r="H2496" s="81">
        <f>G2496/2*35000+2000000</f>
        <v>4887500</v>
      </c>
    </row>
    <row r="2497" spans="1:8" x14ac:dyDescent="0.3">
      <c r="A2497" s="38" t="s">
        <v>123</v>
      </c>
      <c r="B2497" s="3" t="s">
        <v>6740</v>
      </c>
      <c r="C2497" s="49" t="s">
        <v>6741</v>
      </c>
      <c r="D2497" s="20" t="s">
        <v>6742</v>
      </c>
      <c r="E2497" s="1" t="s">
        <v>11</v>
      </c>
      <c r="F2497" s="20">
        <v>2023</v>
      </c>
      <c r="G2497" s="21">
        <v>719</v>
      </c>
      <c r="H2497" s="81">
        <f>G2497/2*25000+1000000</f>
        <v>9987500</v>
      </c>
    </row>
    <row r="2498" spans="1:8" x14ac:dyDescent="0.3">
      <c r="A2498" s="38" t="s">
        <v>123</v>
      </c>
      <c r="B2498" s="3" t="s">
        <v>6724</v>
      </c>
      <c r="C2498" s="49" t="s">
        <v>6725</v>
      </c>
      <c r="D2498" s="20" t="s">
        <v>6726</v>
      </c>
      <c r="E2498" s="1" t="s">
        <v>11</v>
      </c>
      <c r="F2498" s="20">
        <v>2023</v>
      </c>
      <c r="G2498" s="21">
        <v>84</v>
      </c>
      <c r="H2498" s="81">
        <f>G2498/2*35000+2000000</f>
        <v>3470000</v>
      </c>
    </row>
    <row r="2499" spans="1:8" x14ac:dyDescent="0.3">
      <c r="A2499" s="38" t="s">
        <v>123</v>
      </c>
      <c r="B2499" s="19" t="s">
        <v>8227</v>
      </c>
      <c r="C2499" s="50" t="s">
        <v>8177</v>
      </c>
      <c r="D2499" s="20" t="s">
        <v>8228</v>
      </c>
      <c r="E2499" s="7" t="s">
        <v>2389</v>
      </c>
      <c r="F2499" s="20">
        <v>2018</v>
      </c>
      <c r="G2499" s="21">
        <v>222</v>
      </c>
      <c r="H2499" s="81">
        <f>G2499/2*35000+2000000</f>
        <v>5885000</v>
      </c>
    </row>
    <row r="2500" spans="1:8" x14ac:dyDescent="0.3">
      <c r="A2500" s="38" t="s">
        <v>123</v>
      </c>
      <c r="B2500" s="3" t="s">
        <v>6666</v>
      </c>
      <c r="C2500" s="49" t="s">
        <v>6667</v>
      </c>
      <c r="D2500" s="20" t="s">
        <v>6668</v>
      </c>
      <c r="E2500" s="1" t="s">
        <v>11</v>
      </c>
      <c r="F2500" s="20">
        <v>2022</v>
      </c>
      <c r="G2500" s="21">
        <v>232</v>
      </c>
      <c r="H2500" s="81">
        <f>G2500/2*35000+2000000</f>
        <v>6060000</v>
      </c>
    </row>
    <row r="2501" spans="1:8" x14ac:dyDescent="0.3">
      <c r="A2501" s="38" t="s">
        <v>123</v>
      </c>
      <c r="B2501" s="3" t="s">
        <v>6753</v>
      </c>
      <c r="C2501" s="49" t="s">
        <v>6754</v>
      </c>
      <c r="D2501" s="20" t="s">
        <v>6755</v>
      </c>
      <c r="E2501" s="1" t="s">
        <v>11</v>
      </c>
      <c r="F2501" s="20">
        <v>2023</v>
      </c>
      <c r="G2501" s="21">
        <v>283</v>
      </c>
      <c r="H2501" s="81">
        <f>G2501/2*35000+1000000</f>
        <v>5952500</v>
      </c>
    </row>
    <row r="2502" spans="1:8" ht="28.8" x14ac:dyDescent="0.3">
      <c r="A2502" s="38" t="s">
        <v>123</v>
      </c>
      <c r="B2502" s="3" t="s">
        <v>6759</v>
      </c>
      <c r="C2502" s="49" t="s">
        <v>6754</v>
      </c>
      <c r="D2502" s="20" t="s">
        <v>6760</v>
      </c>
      <c r="E2502" s="1" t="s">
        <v>11</v>
      </c>
      <c r="F2502" s="20">
        <v>2023</v>
      </c>
      <c r="G2502" s="21">
        <v>297</v>
      </c>
      <c r="H2502" s="81">
        <f>G2502/2*35000+1000000</f>
        <v>6197500</v>
      </c>
    </row>
    <row r="2503" spans="1:8" x14ac:dyDescent="0.3">
      <c r="A2503" s="38" t="s">
        <v>123</v>
      </c>
      <c r="B2503" s="3" t="s">
        <v>6980</v>
      </c>
      <c r="C2503" s="49" t="s">
        <v>6981</v>
      </c>
      <c r="D2503" s="20" t="s">
        <v>6982</v>
      </c>
      <c r="E2503" s="1" t="s">
        <v>11</v>
      </c>
      <c r="F2503" s="20">
        <v>2022</v>
      </c>
      <c r="G2503" s="21">
        <v>156</v>
      </c>
      <c r="H2503" s="81">
        <f>G2503/2*35000+2000000</f>
        <v>4730000</v>
      </c>
    </row>
    <row r="2504" spans="1:8" x14ac:dyDescent="0.3">
      <c r="A2504" s="38" t="s">
        <v>123</v>
      </c>
      <c r="B2504" s="19" t="s">
        <v>8244</v>
      </c>
      <c r="C2504" s="50" t="s">
        <v>8245</v>
      </c>
      <c r="D2504" s="20" t="s">
        <v>8246</v>
      </c>
      <c r="E2504" s="7" t="s">
        <v>2389</v>
      </c>
      <c r="F2504" s="20">
        <v>2020</v>
      </c>
      <c r="G2504" s="21">
        <v>536</v>
      </c>
      <c r="H2504" s="81">
        <f>G2504/2*35000+1000000</f>
        <v>10380000</v>
      </c>
    </row>
    <row r="2505" spans="1:8" x14ac:dyDescent="0.3">
      <c r="A2505" s="38" t="s">
        <v>123</v>
      </c>
      <c r="B2505" s="3" t="s">
        <v>6973</v>
      </c>
      <c r="C2505" s="49" t="s">
        <v>6974</v>
      </c>
      <c r="D2505" s="20" t="s">
        <v>6975</v>
      </c>
      <c r="E2505" s="1" t="s">
        <v>11</v>
      </c>
      <c r="F2505" s="20">
        <v>2023</v>
      </c>
      <c r="G2505" s="21">
        <v>482</v>
      </c>
      <c r="H2505" s="81">
        <f>G2505/2*35000+1000000</f>
        <v>9435000</v>
      </c>
    </row>
    <row r="2506" spans="1:8" x14ac:dyDescent="0.3">
      <c r="A2506" s="38" t="s">
        <v>123</v>
      </c>
      <c r="B2506" s="3" t="s">
        <v>6887</v>
      </c>
      <c r="C2506" s="49" t="s">
        <v>6888</v>
      </c>
      <c r="D2506" s="20" t="s">
        <v>6889</v>
      </c>
      <c r="E2506" s="1" t="s">
        <v>11</v>
      </c>
      <c r="F2506" s="20">
        <v>2022</v>
      </c>
      <c r="G2506" s="21">
        <v>313</v>
      </c>
      <c r="H2506" s="81">
        <f>G2506/2*35000+1000000</f>
        <v>6477500</v>
      </c>
    </row>
    <row r="2507" spans="1:8" x14ac:dyDescent="0.3">
      <c r="A2507" s="38" t="s">
        <v>123</v>
      </c>
      <c r="B2507" s="3" t="s">
        <v>6868</v>
      </c>
      <c r="C2507" s="49" t="s">
        <v>6869</v>
      </c>
      <c r="D2507" s="20" t="s">
        <v>6870</v>
      </c>
      <c r="E2507" s="1" t="s">
        <v>11</v>
      </c>
      <c r="F2507" s="20">
        <v>2022</v>
      </c>
      <c r="G2507" s="21">
        <v>694</v>
      </c>
      <c r="H2507" s="81">
        <f>G2507/2*25000+1000000</f>
        <v>9675000</v>
      </c>
    </row>
    <row r="2508" spans="1:8" x14ac:dyDescent="0.3">
      <c r="A2508" s="38" t="s">
        <v>123</v>
      </c>
      <c r="B2508" s="19" t="s">
        <v>8250</v>
      </c>
      <c r="C2508" s="50" t="s">
        <v>8251</v>
      </c>
      <c r="D2508" s="20" t="s">
        <v>8252</v>
      </c>
      <c r="E2508" s="19" t="s">
        <v>2472</v>
      </c>
      <c r="F2508" s="20">
        <v>2016</v>
      </c>
      <c r="G2508" s="21">
        <v>343</v>
      </c>
      <c r="H2508" s="81">
        <f>G2508/2*35000+1000000</f>
        <v>7002500</v>
      </c>
    </row>
    <row r="2509" spans="1:8" x14ac:dyDescent="0.3">
      <c r="A2509" s="38" t="s">
        <v>123</v>
      </c>
      <c r="B2509" s="3" t="s">
        <v>6801</v>
      </c>
      <c r="C2509" s="49" t="s">
        <v>6802</v>
      </c>
      <c r="D2509" s="20" t="s">
        <v>6803</v>
      </c>
      <c r="E2509" s="1" t="s">
        <v>6792</v>
      </c>
      <c r="F2509" s="20">
        <v>2023</v>
      </c>
      <c r="G2509" s="21">
        <v>852</v>
      </c>
      <c r="H2509" s="81">
        <f>G2509/2*25000+1000000</f>
        <v>11650000</v>
      </c>
    </row>
    <row r="2510" spans="1:8" x14ac:dyDescent="0.3">
      <c r="A2510" s="38" t="s">
        <v>123</v>
      </c>
      <c r="B2510" s="19" t="s">
        <v>8238</v>
      </c>
      <c r="C2510" s="50" t="s">
        <v>8239</v>
      </c>
      <c r="D2510" s="20" t="s">
        <v>8240</v>
      </c>
      <c r="E2510" s="17" t="s">
        <v>3</v>
      </c>
      <c r="F2510" s="20">
        <v>2016</v>
      </c>
      <c r="G2510" s="21">
        <v>488</v>
      </c>
      <c r="H2510" s="81">
        <f>G2510/2*35000+1000000</f>
        <v>9540000</v>
      </c>
    </row>
    <row r="2511" spans="1:8" x14ac:dyDescent="0.3">
      <c r="A2511" s="38" t="s">
        <v>123</v>
      </c>
      <c r="B2511" s="3" t="s">
        <v>6804</v>
      </c>
      <c r="C2511" s="49" t="s">
        <v>6805</v>
      </c>
      <c r="D2511" s="20" t="s">
        <v>6806</v>
      </c>
      <c r="E2511" s="7" t="s">
        <v>161</v>
      </c>
      <c r="F2511" s="20">
        <v>2023</v>
      </c>
      <c r="G2511" s="21">
        <v>386</v>
      </c>
      <c r="H2511" s="81">
        <f>G2511/2*35000+1000000</f>
        <v>7755000</v>
      </c>
    </row>
    <row r="2512" spans="1:8" x14ac:dyDescent="0.3">
      <c r="A2512" s="38" t="s">
        <v>123</v>
      </c>
      <c r="B2512" s="3" t="s">
        <v>6896</v>
      </c>
      <c r="C2512" s="49" t="s">
        <v>6897</v>
      </c>
      <c r="D2512" s="20" t="s">
        <v>6898</v>
      </c>
      <c r="E2512" s="1" t="s">
        <v>11</v>
      </c>
      <c r="F2512" s="20">
        <v>2022</v>
      </c>
      <c r="G2512" s="21">
        <v>91</v>
      </c>
      <c r="H2512" s="81">
        <f>G2512/2*35000+2000000</f>
        <v>3592500</v>
      </c>
    </row>
    <row r="2513" spans="1:8" x14ac:dyDescent="0.3">
      <c r="A2513" s="38" t="s">
        <v>123</v>
      </c>
      <c r="B2513" s="3" t="s">
        <v>6874</v>
      </c>
      <c r="C2513" s="49" t="s">
        <v>6875</v>
      </c>
      <c r="D2513" s="20" t="s">
        <v>6876</v>
      </c>
      <c r="E2513" s="1" t="s">
        <v>11</v>
      </c>
      <c r="F2513" s="20">
        <v>2022</v>
      </c>
      <c r="G2513" s="21">
        <v>139</v>
      </c>
      <c r="H2513" s="81">
        <f>G2513/2*35000+2000000</f>
        <v>4432500</v>
      </c>
    </row>
    <row r="2514" spans="1:8" x14ac:dyDescent="0.3">
      <c r="A2514" s="38" t="s">
        <v>123</v>
      </c>
      <c r="B2514" s="13" t="s">
        <v>7743</v>
      </c>
      <c r="C2514" s="30" t="s">
        <v>6674</v>
      </c>
      <c r="D2514" s="15" t="s">
        <v>6675</v>
      </c>
      <c r="E2514" s="1" t="s">
        <v>6415</v>
      </c>
      <c r="F2514" s="15">
        <v>2024</v>
      </c>
      <c r="G2514" s="16">
        <v>319</v>
      </c>
      <c r="H2514" s="81">
        <f>G2514/2*35000+1000000</f>
        <v>6582500</v>
      </c>
    </row>
    <row r="2515" spans="1:8" x14ac:dyDescent="0.3">
      <c r="A2515" s="38" t="s">
        <v>123</v>
      </c>
      <c r="B2515" s="13" t="s">
        <v>7741</v>
      </c>
      <c r="C2515" s="30" t="s">
        <v>6674</v>
      </c>
      <c r="D2515" s="15" t="s">
        <v>7742</v>
      </c>
      <c r="E2515" s="1" t="s">
        <v>6415</v>
      </c>
      <c r="F2515" s="15">
        <v>2023</v>
      </c>
      <c r="G2515" s="16">
        <v>318</v>
      </c>
      <c r="H2515" s="81">
        <f>G2515/2*35000+1000000</f>
        <v>6565000</v>
      </c>
    </row>
    <row r="2516" spans="1:8" x14ac:dyDescent="0.3">
      <c r="A2516" s="38" t="s">
        <v>123</v>
      </c>
      <c r="B2516" s="3" t="s">
        <v>6774</v>
      </c>
      <c r="C2516" s="49" t="s">
        <v>6775</v>
      </c>
      <c r="D2516" s="20" t="s">
        <v>6776</v>
      </c>
      <c r="E2516" s="1" t="s">
        <v>11</v>
      </c>
      <c r="F2516" s="20">
        <v>2023</v>
      </c>
      <c r="G2516" s="21">
        <v>391</v>
      </c>
      <c r="H2516" s="81">
        <f>G2516/2*35000+1000000</f>
        <v>7842500</v>
      </c>
    </row>
    <row r="2517" spans="1:8" x14ac:dyDescent="0.3">
      <c r="A2517" s="38" t="s">
        <v>123</v>
      </c>
      <c r="B2517" s="3" t="s">
        <v>6730</v>
      </c>
      <c r="C2517" s="49" t="s">
        <v>6731</v>
      </c>
      <c r="D2517" s="20" t="s">
        <v>6732</v>
      </c>
      <c r="E2517" s="1" t="s">
        <v>6733</v>
      </c>
      <c r="F2517" s="20">
        <v>2023</v>
      </c>
      <c r="G2517" s="21">
        <v>255</v>
      </c>
      <c r="H2517" s="81">
        <f>G2517/2*35000+2000000</f>
        <v>6462500</v>
      </c>
    </row>
    <row r="2518" spans="1:8" x14ac:dyDescent="0.3">
      <c r="A2518" s="38" t="s">
        <v>123</v>
      </c>
      <c r="B2518" s="3" t="s">
        <v>6862</v>
      </c>
      <c r="C2518" s="49" t="s">
        <v>6863</v>
      </c>
      <c r="D2518" s="20" t="s">
        <v>6864</v>
      </c>
      <c r="E2518" s="1" t="s">
        <v>11</v>
      </c>
      <c r="F2518" s="20">
        <v>2022</v>
      </c>
      <c r="G2518" s="21">
        <v>200</v>
      </c>
      <c r="H2518" s="81">
        <f>G2518/2*35000+2000000</f>
        <v>5500000</v>
      </c>
    </row>
    <row r="2519" spans="1:8" x14ac:dyDescent="0.3">
      <c r="A2519" s="38" t="s">
        <v>123</v>
      </c>
      <c r="B2519" s="3" t="s">
        <v>6624</v>
      </c>
      <c r="C2519" s="49" t="s">
        <v>6625</v>
      </c>
      <c r="D2519" s="20" t="s">
        <v>6626</v>
      </c>
      <c r="E2519" s="1" t="s">
        <v>6415</v>
      </c>
      <c r="F2519" s="20">
        <v>2023</v>
      </c>
      <c r="G2519" s="21">
        <v>132</v>
      </c>
      <c r="H2519" s="81">
        <f>G2519/2*35000+2000000</f>
        <v>4310000</v>
      </c>
    </row>
    <row r="2520" spans="1:8" x14ac:dyDescent="0.3">
      <c r="A2520" s="38" t="s">
        <v>123</v>
      </c>
      <c r="B2520" s="2" t="s">
        <v>121</v>
      </c>
      <c r="C2520" s="49" t="s">
        <v>122</v>
      </c>
      <c r="D2520" s="20" t="s">
        <v>124</v>
      </c>
      <c r="E2520" s="17" t="s">
        <v>3</v>
      </c>
      <c r="F2520" s="20">
        <v>2024</v>
      </c>
      <c r="G2520" s="21">
        <v>1154</v>
      </c>
      <c r="H2520" s="81">
        <f>G2520/2*25000+1000000</f>
        <v>15425000</v>
      </c>
    </row>
    <row r="2521" spans="1:8" x14ac:dyDescent="0.3">
      <c r="A2521" s="38" t="s">
        <v>123</v>
      </c>
      <c r="B2521" s="2" t="s">
        <v>125</v>
      </c>
      <c r="C2521" s="49" t="s">
        <v>122</v>
      </c>
      <c r="D2521" s="20" t="s">
        <v>124</v>
      </c>
      <c r="E2521" s="17" t="s">
        <v>3</v>
      </c>
      <c r="F2521" s="20">
        <v>2024</v>
      </c>
      <c r="G2521" s="21">
        <v>1243</v>
      </c>
      <c r="H2521" s="81">
        <f>G2521/2*25000+1000000</f>
        <v>16537500</v>
      </c>
    </row>
    <row r="2522" spans="1:8" x14ac:dyDescent="0.3">
      <c r="A2522" s="38" t="s">
        <v>123</v>
      </c>
      <c r="B2522" s="2" t="s">
        <v>235</v>
      </c>
      <c r="C2522" s="49" t="s">
        <v>236</v>
      </c>
      <c r="D2522" s="20" t="s">
        <v>365</v>
      </c>
      <c r="E2522" s="7" t="s">
        <v>154</v>
      </c>
      <c r="F2522" s="20">
        <v>2022</v>
      </c>
      <c r="G2522" s="21">
        <v>301</v>
      </c>
      <c r="H2522" s="81">
        <f>G2522/2*35000+1000000</f>
        <v>6267500</v>
      </c>
    </row>
    <row r="2523" spans="1:8" x14ac:dyDescent="0.3">
      <c r="A2523" s="38" t="s">
        <v>123</v>
      </c>
      <c r="B2523" s="3" t="s">
        <v>6883</v>
      </c>
      <c r="C2523" s="49" t="s">
        <v>6884</v>
      </c>
      <c r="D2523" s="20" t="s">
        <v>6885</v>
      </c>
      <c r="E2523" s="1" t="s">
        <v>6886</v>
      </c>
      <c r="F2523" s="20">
        <v>2022</v>
      </c>
      <c r="G2523" s="21">
        <v>479</v>
      </c>
      <c r="H2523" s="81">
        <f>G2523/2*35000+1000000</f>
        <v>9382500</v>
      </c>
    </row>
    <row r="2524" spans="1:8" x14ac:dyDescent="0.3">
      <c r="A2524" s="38" t="s">
        <v>123</v>
      </c>
      <c r="B2524" s="2" t="s">
        <v>226</v>
      </c>
      <c r="C2524" s="49" t="s">
        <v>227</v>
      </c>
      <c r="D2524" s="20" t="s">
        <v>228</v>
      </c>
      <c r="E2524" s="7" t="s">
        <v>11</v>
      </c>
      <c r="F2524" s="20">
        <v>2021</v>
      </c>
      <c r="G2524" s="21">
        <v>470</v>
      </c>
      <c r="H2524" s="81">
        <f>G2524/2*35000+1000000</f>
        <v>9225000</v>
      </c>
    </row>
    <row r="2525" spans="1:8" x14ac:dyDescent="0.3">
      <c r="A2525" s="38" t="s">
        <v>123</v>
      </c>
      <c r="B2525" s="2" t="s">
        <v>423</v>
      </c>
      <c r="C2525" s="49" t="s">
        <v>424</v>
      </c>
      <c r="D2525" s="20" t="s">
        <v>425</v>
      </c>
      <c r="E2525" s="7" t="s">
        <v>11</v>
      </c>
      <c r="F2525" s="20">
        <v>2023</v>
      </c>
      <c r="G2525" s="21">
        <v>505</v>
      </c>
      <c r="H2525" s="81">
        <f>G2525/2*35000+1000000</f>
        <v>9837500</v>
      </c>
    </row>
    <row r="2526" spans="1:8" x14ac:dyDescent="0.3">
      <c r="A2526" s="38" t="s">
        <v>123</v>
      </c>
      <c r="B2526" s="19" t="s">
        <v>8217</v>
      </c>
      <c r="C2526" s="50" t="s">
        <v>8218</v>
      </c>
      <c r="D2526" s="20" t="s">
        <v>8219</v>
      </c>
      <c r="E2526" s="17" t="s">
        <v>3</v>
      </c>
      <c r="F2526" s="20">
        <v>2022</v>
      </c>
      <c r="G2526" s="21">
        <v>680</v>
      </c>
      <c r="H2526" s="81">
        <f>G2526/2*25000+1000000</f>
        <v>9500000</v>
      </c>
    </row>
    <row r="2527" spans="1:8" x14ac:dyDescent="0.3">
      <c r="A2527" s="38" t="s">
        <v>123</v>
      </c>
      <c r="B2527" s="3" t="s">
        <v>6871</v>
      </c>
      <c r="C2527" s="49" t="s">
        <v>6872</v>
      </c>
      <c r="D2527" s="20" t="s">
        <v>6873</v>
      </c>
      <c r="E2527" s="1" t="s">
        <v>6415</v>
      </c>
      <c r="F2527" s="20">
        <v>2022</v>
      </c>
      <c r="G2527" s="21">
        <v>1263</v>
      </c>
      <c r="H2527" s="81">
        <f>G2527/2*25000+1000000</f>
        <v>16787500</v>
      </c>
    </row>
    <row r="2528" spans="1:8" x14ac:dyDescent="0.3">
      <c r="A2528" s="38" t="s">
        <v>123</v>
      </c>
      <c r="B2528" s="2" t="s">
        <v>318</v>
      </c>
      <c r="C2528" s="49" t="s">
        <v>319</v>
      </c>
      <c r="D2528" s="20" t="s">
        <v>320</v>
      </c>
      <c r="E2528" s="17" t="s">
        <v>3</v>
      </c>
      <c r="F2528" s="20">
        <v>2023</v>
      </c>
      <c r="G2528" s="21">
        <v>294</v>
      </c>
      <c r="H2528" s="81">
        <f>G2528/2*35000+1000000</f>
        <v>6145000</v>
      </c>
    </row>
    <row r="2529" spans="1:8" x14ac:dyDescent="0.3">
      <c r="A2529" s="38" t="s">
        <v>123</v>
      </c>
      <c r="B2529" s="2" t="s">
        <v>650</v>
      </c>
      <c r="C2529" s="49" t="s">
        <v>651</v>
      </c>
      <c r="D2529" s="20" t="s">
        <v>652</v>
      </c>
      <c r="E2529" s="19" t="s">
        <v>268</v>
      </c>
      <c r="F2529" s="20">
        <v>2021</v>
      </c>
      <c r="G2529" s="21">
        <v>173</v>
      </c>
      <c r="H2529" s="81">
        <f>G2529/2*35000+2000000</f>
        <v>5027500</v>
      </c>
    </row>
    <row r="2530" spans="1:8" x14ac:dyDescent="0.3">
      <c r="A2530" s="38" t="s">
        <v>123</v>
      </c>
      <c r="B2530" s="3" t="s">
        <v>6955</v>
      </c>
      <c r="C2530" s="49" t="s">
        <v>6956</v>
      </c>
      <c r="D2530" s="21" t="s">
        <v>5712</v>
      </c>
      <c r="E2530" s="1" t="s">
        <v>6415</v>
      </c>
      <c r="F2530" s="20">
        <v>2022</v>
      </c>
      <c r="G2530" s="21">
        <v>221</v>
      </c>
      <c r="H2530" s="81">
        <f>G2530/2*35000+2000000</f>
        <v>5867500</v>
      </c>
    </row>
    <row r="2531" spans="1:8" x14ac:dyDescent="0.3">
      <c r="A2531" s="38" t="s">
        <v>123</v>
      </c>
      <c r="B2531" s="2" t="s">
        <v>607</v>
      </c>
      <c r="C2531" s="49" t="s">
        <v>608</v>
      </c>
      <c r="D2531" s="20" t="s">
        <v>609</v>
      </c>
      <c r="E2531" s="17" t="s">
        <v>3</v>
      </c>
      <c r="F2531" s="20">
        <v>2022</v>
      </c>
      <c r="G2531" s="21">
        <v>1103</v>
      </c>
      <c r="H2531" s="81">
        <f>G2531/2*25000+1000000</f>
        <v>14787500</v>
      </c>
    </row>
    <row r="2532" spans="1:8" x14ac:dyDescent="0.3">
      <c r="A2532" s="38" t="s">
        <v>123</v>
      </c>
      <c r="B2532" s="3" t="s">
        <v>6630</v>
      </c>
      <c r="C2532" s="49" t="s">
        <v>6631</v>
      </c>
      <c r="D2532" s="20" t="s">
        <v>6632</v>
      </c>
      <c r="E2532" s="1" t="s">
        <v>11</v>
      </c>
      <c r="F2532" s="20">
        <v>2022</v>
      </c>
      <c r="G2532" s="21">
        <v>390</v>
      </c>
      <c r="H2532" s="81">
        <f>G2532/2*35000+1000000</f>
        <v>7825000</v>
      </c>
    </row>
    <row r="2533" spans="1:8" x14ac:dyDescent="0.3">
      <c r="A2533" s="38" t="s">
        <v>123</v>
      </c>
      <c r="B2533" s="13" t="s">
        <v>7969</v>
      </c>
      <c r="C2533" s="30" t="s">
        <v>7970</v>
      </c>
      <c r="D2533" s="15" t="s">
        <v>7971</v>
      </c>
      <c r="E2533" s="14" t="s">
        <v>11</v>
      </c>
      <c r="F2533" s="15">
        <v>2024</v>
      </c>
      <c r="G2533" s="16">
        <v>591</v>
      </c>
      <c r="H2533" s="81">
        <f>G2533/2*25000+1000000</f>
        <v>8387500</v>
      </c>
    </row>
    <row r="2534" spans="1:8" x14ac:dyDescent="0.3">
      <c r="A2534" s="38" t="s">
        <v>123</v>
      </c>
      <c r="B2534" s="2" t="s">
        <v>339</v>
      </c>
      <c r="C2534" s="49" t="s">
        <v>340</v>
      </c>
      <c r="D2534" s="20" t="s">
        <v>341</v>
      </c>
      <c r="E2534" s="17" t="s">
        <v>3</v>
      </c>
      <c r="F2534" s="20">
        <v>2023</v>
      </c>
      <c r="G2534" s="21">
        <v>486</v>
      </c>
      <c r="H2534" s="81">
        <f>G2534/2*35000+1000000</f>
        <v>9505000</v>
      </c>
    </row>
    <row r="2535" spans="1:8" x14ac:dyDescent="0.3">
      <c r="A2535" s="38" t="s">
        <v>123</v>
      </c>
      <c r="B2535" s="2" t="s">
        <v>129</v>
      </c>
      <c r="C2535" s="49" t="s">
        <v>130</v>
      </c>
      <c r="D2535" s="20" t="s">
        <v>131</v>
      </c>
      <c r="E2535" s="17" t="s">
        <v>3</v>
      </c>
      <c r="F2535" s="20">
        <v>2024</v>
      </c>
      <c r="G2535" s="21">
        <v>552</v>
      </c>
      <c r="H2535" s="81">
        <f>G2535/2*35000+1000000</f>
        <v>10660000</v>
      </c>
    </row>
    <row r="2536" spans="1:8" x14ac:dyDescent="0.3">
      <c r="A2536" s="38" t="s">
        <v>123</v>
      </c>
      <c r="B2536" s="2" t="s">
        <v>321</v>
      </c>
      <c r="C2536" s="49" t="s">
        <v>322</v>
      </c>
      <c r="D2536" s="20" t="s">
        <v>323</v>
      </c>
      <c r="E2536" s="7" t="s">
        <v>2389</v>
      </c>
      <c r="F2536" s="20">
        <v>2022</v>
      </c>
      <c r="G2536" s="21">
        <v>167</v>
      </c>
      <c r="H2536" s="81">
        <f>G2536/2*35000+2000000</f>
        <v>4922500</v>
      </c>
    </row>
    <row r="2537" spans="1:8" x14ac:dyDescent="0.3">
      <c r="A2537" s="18" t="s">
        <v>53</v>
      </c>
      <c r="B2537" s="19" t="s">
        <v>8160</v>
      </c>
      <c r="C2537" s="50" t="s">
        <v>5081</v>
      </c>
      <c r="D2537" s="20" t="s">
        <v>8161</v>
      </c>
      <c r="E2537" s="7" t="s">
        <v>161</v>
      </c>
      <c r="F2537" s="20">
        <v>2019</v>
      </c>
      <c r="G2537" s="21">
        <v>1088</v>
      </c>
      <c r="H2537" s="81">
        <f>G2537/2*25000+1000000</f>
        <v>14600000</v>
      </c>
    </row>
    <row r="2538" spans="1:8" x14ac:dyDescent="0.3">
      <c r="A2538" s="18" t="s">
        <v>53</v>
      </c>
      <c r="B2538" s="19" t="s">
        <v>8168</v>
      </c>
      <c r="C2538" s="50" t="s">
        <v>8169</v>
      </c>
      <c r="D2538" s="20" t="s">
        <v>8170</v>
      </c>
      <c r="E2538" s="1" t="s">
        <v>6415</v>
      </c>
      <c r="F2538" s="20">
        <v>2020</v>
      </c>
      <c r="G2538" s="21">
        <v>300</v>
      </c>
      <c r="H2538" s="81">
        <f>G2538/2*35000+1000000</f>
        <v>6250000</v>
      </c>
    </row>
    <row r="2539" spans="1:8" x14ac:dyDescent="0.3">
      <c r="A2539" s="18" t="s">
        <v>53</v>
      </c>
      <c r="B2539" s="19" t="s">
        <v>8179</v>
      </c>
      <c r="C2539" s="50" t="s">
        <v>5075</v>
      </c>
      <c r="D2539" s="20" t="s">
        <v>8180</v>
      </c>
      <c r="E2539" s="19" t="s">
        <v>1716</v>
      </c>
      <c r="F2539" s="20">
        <v>2020</v>
      </c>
      <c r="G2539" s="21">
        <v>792</v>
      </c>
      <c r="H2539" s="81">
        <f>G2539/2*25000+1000000</f>
        <v>10900000</v>
      </c>
    </row>
    <row r="2540" spans="1:8" ht="15.6" x14ac:dyDescent="0.3">
      <c r="A2540" s="57" t="s">
        <v>53</v>
      </c>
      <c r="B2540" s="3" t="s">
        <v>7404</v>
      </c>
      <c r="C2540" s="49" t="s">
        <v>7405</v>
      </c>
      <c r="D2540" s="58" t="s">
        <v>8782</v>
      </c>
      <c r="E2540" s="59" t="s">
        <v>8783</v>
      </c>
      <c r="F2540" s="20">
        <v>2021</v>
      </c>
      <c r="G2540" s="21">
        <v>334</v>
      </c>
      <c r="H2540" s="81">
        <f>G2540/2*35000+1000000</f>
        <v>6845000</v>
      </c>
    </row>
    <row r="2541" spans="1:8" ht="28.8" x14ac:dyDescent="0.3">
      <c r="A2541" s="18" t="s">
        <v>53</v>
      </c>
      <c r="B2541" s="19" t="s">
        <v>5066</v>
      </c>
      <c r="C2541" s="50" t="s">
        <v>5067</v>
      </c>
      <c r="D2541" s="20" t="s">
        <v>8167</v>
      </c>
      <c r="E2541" s="7" t="s">
        <v>2389</v>
      </c>
      <c r="F2541" s="20">
        <v>2018</v>
      </c>
      <c r="G2541" s="21">
        <v>372</v>
      </c>
      <c r="H2541" s="81">
        <f>G2541/2*35000+1000000</f>
        <v>7510000</v>
      </c>
    </row>
    <row r="2542" spans="1:8" x14ac:dyDescent="0.3">
      <c r="A2542" s="36" t="s">
        <v>53</v>
      </c>
      <c r="B2542" s="2" t="s">
        <v>177</v>
      </c>
      <c r="C2542" s="49" t="s">
        <v>178</v>
      </c>
      <c r="D2542" s="20" t="s">
        <v>179</v>
      </c>
      <c r="E2542" s="7" t="s">
        <v>2389</v>
      </c>
      <c r="F2542" s="20">
        <v>2023</v>
      </c>
      <c r="G2542" s="21">
        <v>1739</v>
      </c>
      <c r="H2542" s="81">
        <f>G2542/2*25000+1000000</f>
        <v>22737500</v>
      </c>
    </row>
    <row r="2543" spans="1:8" x14ac:dyDescent="0.3">
      <c r="A2543" s="18" t="s">
        <v>53</v>
      </c>
      <c r="B2543" s="19" t="s">
        <v>8171</v>
      </c>
      <c r="C2543" s="50" t="s">
        <v>8172</v>
      </c>
      <c r="D2543" s="20" t="s">
        <v>8173</v>
      </c>
      <c r="E2543" s="1" t="s">
        <v>6415</v>
      </c>
      <c r="F2543" s="20">
        <v>2018</v>
      </c>
      <c r="G2543" s="21">
        <v>403</v>
      </c>
      <c r="H2543" s="81">
        <f>G2543/2*35000+1000000</f>
        <v>8052500</v>
      </c>
    </row>
    <row r="2544" spans="1:8" x14ac:dyDescent="0.3">
      <c r="A2544" s="18" t="s">
        <v>53</v>
      </c>
      <c r="B2544" s="19" t="s">
        <v>8174</v>
      </c>
      <c r="C2544" s="50" t="s">
        <v>8172</v>
      </c>
      <c r="D2544" s="20" t="s">
        <v>8175</v>
      </c>
      <c r="E2544" s="1" t="s">
        <v>6415</v>
      </c>
      <c r="F2544" s="20">
        <v>2018</v>
      </c>
      <c r="G2544" s="21">
        <v>235</v>
      </c>
      <c r="H2544" s="81">
        <f>G2544/2*35000+2000000</f>
        <v>6112500</v>
      </c>
    </row>
    <row r="2545" spans="1:8" x14ac:dyDescent="0.3">
      <c r="A2545" s="18" t="s">
        <v>53</v>
      </c>
      <c r="B2545" s="19" t="s">
        <v>8162</v>
      </c>
      <c r="C2545" s="50" t="s">
        <v>8163</v>
      </c>
      <c r="D2545" s="20" t="s">
        <v>8164</v>
      </c>
      <c r="E2545" s="17" t="s">
        <v>3</v>
      </c>
      <c r="F2545" s="20">
        <v>2020</v>
      </c>
      <c r="G2545" s="21">
        <v>1456</v>
      </c>
      <c r="H2545" s="81">
        <f>G2545/2*25000+1000000</f>
        <v>19200000</v>
      </c>
    </row>
    <row r="2546" spans="1:8" x14ac:dyDescent="0.3">
      <c r="A2546" s="18" t="s">
        <v>53</v>
      </c>
      <c r="B2546" s="19" t="s">
        <v>8184</v>
      </c>
      <c r="C2546" s="50" t="s">
        <v>8182</v>
      </c>
      <c r="D2546" s="20" t="s">
        <v>8185</v>
      </c>
      <c r="E2546" s="7" t="s">
        <v>2389</v>
      </c>
      <c r="F2546" s="20">
        <v>2021</v>
      </c>
      <c r="G2546" s="21">
        <v>197</v>
      </c>
      <c r="H2546" s="81">
        <f>G2546/2*35000+2000000</f>
        <v>5447500</v>
      </c>
    </row>
    <row r="2547" spans="1:8" x14ac:dyDescent="0.3">
      <c r="A2547" s="18" t="s">
        <v>53</v>
      </c>
      <c r="B2547" s="19" t="s">
        <v>8181</v>
      </c>
      <c r="C2547" s="50" t="s">
        <v>8182</v>
      </c>
      <c r="D2547" s="20" t="s">
        <v>8183</v>
      </c>
      <c r="E2547" s="7" t="s">
        <v>2389</v>
      </c>
      <c r="F2547" s="20">
        <v>2020</v>
      </c>
      <c r="G2547" s="21">
        <v>512</v>
      </c>
      <c r="H2547" s="81">
        <f>G2547/2*35000+1000000</f>
        <v>9960000</v>
      </c>
    </row>
    <row r="2548" spans="1:8" x14ac:dyDescent="0.3">
      <c r="A2548" s="18" t="s">
        <v>53</v>
      </c>
      <c r="B2548" s="19" t="s">
        <v>8157</v>
      </c>
      <c r="C2548" s="50" t="s">
        <v>8158</v>
      </c>
      <c r="D2548" s="20" t="s">
        <v>8159</v>
      </c>
      <c r="E2548" s="17" t="s">
        <v>3</v>
      </c>
      <c r="F2548" s="20">
        <v>2019</v>
      </c>
      <c r="G2548" s="21">
        <v>2601</v>
      </c>
      <c r="H2548" s="81">
        <f>G2548/2*24000</f>
        <v>31212000</v>
      </c>
    </row>
    <row r="2549" spans="1:8" x14ac:dyDescent="0.3">
      <c r="A2549" s="18" t="s">
        <v>53</v>
      </c>
      <c r="B2549" s="19" t="s">
        <v>5089</v>
      </c>
      <c r="C2549" s="50" t="s">
        <v>8155</v>
      </c>
      <c r="D2549" s="20" t="s">
        <v>8156</v>
      </c>
      <c r="E2549" s="18" t="s">
        <v>789</v>
      </c>
      <c r="F2549" s="20">
        <v>2020</v>
      </c>
      <c r="G2549" s="21">
        <v>928</v>
      </c>
      <c r="H2549" s="81">
        <f>G2549/2*25000+1000000</f>
        <v>12600000</v>
      </c>
    </row>
    <row r="2550" spans="1:8" x14ac:dyDescent="0.3">
      <c r="A2550" s="18" t="s">
        <v>53</v>
      </c>
      <c r="B2550" s="19" t="s">
        <v>8176</v>
      </c>
      <c r="C2550" s="50" t="s">
        <v>8177</v>
      </c>
      <c r="D2550" s="20" t="s">
        <v>8178</v>
      </c>
      <c r="E2550" s="7" t="s">
        <v>2389</v>
      </c>
      <c r="F2550" s="20">
        <v>2020</v>
      </c>
      <c r="G2550" s="21">
        <v>300</v>
      </c>
      <c r="H2550" s="81">
        <f>G2550/2*35000+1000000</f>
        <v>6250000</v>
      </c>
    </row>
    <row r="2551" spans="1:8" x14ac:dyDescent="0.3">
      <c r="A2551" s="18" t="s">
        <v>53</v>
      </c>
      <c r="B2551" s="19" t="s">
        <v>8165</v>
      </c>
      <c r="C2551" s="50" t="s">
        <v>5072</v>
      </c>
      <c r="D2551" s="20" t="s">
        <v>8166</v>
      </c>
      <c r="E2551" s="19" t="s">
        <v>1716</v>
      </c>
      <c r="F2551" s="20">
        <v>2023</v>
      </c>
      <c r="G2551" s="21">
        <v>864</v>
      </c>
      <c r="H2551" s="81">
        <f>G2551/2*25000+1000000</f>
        <v>11800000</v>
      </c>
    </row>
    <row r="2552" spans="1:8" x14ac:dyDescent="0.3">
      <c r="A2552" s="36" t="s">
        <v>53</v>
      </c>
      <c r="B2552" s="2" t="s">
        <v>136</v>
      </c>
      <c r="C2552" s="49" t="s">
        <v>137</v>
      </c>
      <c r="D2552" s="20" t="s">
        <v>138</v>
      </c>
      <c r="E2552" s="1" t="s">
        <v>6415</v>
      </c>
      <c r="F2552" s="20">
        <v>2024</v>
      </c>
      <c r="G2552" s="21">
        <v>135</v>
      </c>
      <c r="H2552" s="81">
        <f>G2552/2*35000+2000000</f>
        <v>4362500</v>
      </c>
    </row>
    <row r="2553" spans="1:8" x14ac:dyDescent="0.3">
      <c r="A2553" s="36" t="s">
        <v>53</v>
      </c>
      <c r="B2553" s="2" t="s">
        <v>288</v>
      </c>
      <c r="C2553" s="49" t="s">
        <v>289</v>
      </c>
      <c r="D2553" s="20" t="s">
        <v>290</v>
      </c>
      <c r="E2553" s="1" t="s">
        <v>6415</v>
      </c>
      <c r="F2553" s="20">
        <v>2022</v>
      </c>
      <c r="G2553" s="21">
        <v>159</v>
      </c>
      <c r="H2553" s="81">
        <f>G2553/2*35000+2000000</f>
        <v>4782500</v>
      </c>
    </row>
    <row r="2554" spans="1:8" x14ac:dyDescent="0.3">
      <c r="A2554" s="36" t="s">
        <v>53</v>
      </c>
      <c r="B2554" s="2" t="s">
        <v>723</v>
      </c>
      <c r="C2554" s="49" t="s">
        <v>724</v>
      </c>
      <c r="D2554" s="40" t="s">
        <v>725</v>
      </c>
      <c r="E2554" s="17" t="s">
        <v>3</v>
      </c>
      <c r="F2554" s="20">
        <v>2023</v>
      </c>
      <c r="G2554" s="21">
        <v>1877</v>
      </c>
      <c r="H2554" s="81">
        <f>G2554/2*25000+1000000</f>
        <v>24462500</v>
      </c>
    </row>
    <row r="2555" spans="1:8" x14ac:dyDescent="0.3">
      <c r="A2555" s="36" t="s">
        <v>53</v>
      </c>
      <c r="B2555" s="2" t="s">
        <v>707</v>
      </c>
      <c r="C2555" s="49" t="s">
        <v>708</v>
      </c>
      <c r="D2555" s="28" t="s">
        <v>709</v>
      </c>
      <c r="E2555" s="17" t="s">
        <v>3</v>
      </c>
      <c r="F2555" s="20">
        <v>2024</v>
      </c>
      <c r="G2555" s="21">
        <v>363</v>
      </c>
      <c r="H2555" s="81">
        <f>G2555/2*35000+1000000</f>
        <v>7352500</v>
      </c>
    </row>
    <row r="2556" spans="1:8" x14ac:dyDescent="0.3">
      <c r="A2556" s="36" t="s">
        <v>53</v>
      </c>
      <c r="B2556" s="2" t="s">
        <v>710</v>
      </c>
      <c r="C2556" s="49" t="s">
        <v>708</v>
      </c>
      <c r="D2556" s="20" t="s">
        <v>711</v>
      </c>
      <c r="E2556" s="17" t="s">
        <v>3</v>
      </c>
      <c r="F2556" s="20">
        <v>2024</v>
      </c>
      <c r="G2556" s="21">
        <v>520</v>
      </c>
      <c r="H2556" s="81">
        <f>G2556/2*35000+1000000</f>
        <v>10100000</v>
      </c>
    </row>
    <row r="2557" spans="1:8" x14ac:dyDescent="0.3">
      <c r="A2557" s="36" t="s">
        <v>53</v>
      </c>
      <c r="B2557" s="2" t="s">
        <v>475</v>
      </c>
      <c r="C2557" s="49" t="s">
        <v>476</v>
      </c>
      <c r="D2557" s="20" t="s">
        <v>477</v>
      </c>
      <c r="E2557" s="7" t="s">
        <v>11</v>
      </c>
      <c r="F2557" s="20">
        <v>2022</v>
      </c>
      <c r="G2557" s="21">
        <v>451</v>
      </c>
      <c r="H2557" s="81">
        <f>G2557/2*35000+1000000</f>
        <v>8892500</v>
      </c>
    </row>
    <row r="2558" spans="1:8" x14ac:dyDescent="0.3">
      <c r="A2558" s="36" t="s">
        <v>53</v>
      </c>
      <c r="B2558" s="2" t="s">
        <v>638</v>
      </c>
      <c r="C2558" s="49" t="s">
        <v>639</v>
      </c>
      <c r="D2558" s="20" t="s">
        <v>640</v>
      </c>
      <c r="E2558" s="7" t="s">
        <v>11</v>
      </c>
      <c r="F2558" s="20">
        <v>2023</v>
      </c>
      <c r="G2558" s="21">
        <v>208</v>
      </c>
      <c r="H2558" s="81">
        <f>G2558/2*35000+2000000</f>
        <v>5640000</v>
      </c>
    </row>
    <row r="2559" spans="1:8" x14ac:dyDescent="0.3">
      <c r="A2559" s="36" t="s">
        <v>53</v>
      </c>
      <c r="B2559" s="2" t="s">
        <v>610</v>
      </c>
      <c r="C2559" s="49" t="s">
        <v>611</v>
      </c>
      <c r="D2559" s="20" t="s">
        <v>612</v>
      </c>
      <c r="E2559" s="7" t="s">
        <v>2389</v>
      </c>
      <c r="F2559" s="20">
        <v>2022</v>
      </c>
      <c r="G2559" s="21">
        <v>667</v>
      </c>
      <c r="H2559" s="81">
        <f t="shared" ref="H2559:H2566" si="26">G2559/2*25000+1000000</f>
        <v>9337500</v>
      </c>
    </row>
    <row r="2560" spans="1:8" x14ac:dyDescent="0.3">
      <c r="A2560" s="36" t="s">
        <v>53</v>
      </c>
      <c r="B2560" s="2" t="s">
        <v>409</v>
      </c>
      <c r="C2560" s="49" t="s">
        <v>410</v>
      </c>
      <c r="D2560" s="20" t="s">
        <v>411</v>
      </c>
      <c r="E2560" s="7" t="s">
        <v>2389</v>
      </c>
      <c r="F2560" s="20">
        <v>2021</v>
      </c>
      <c r="G2560" s="21">
        <v>781</v>
      </c>
      <c r="H2560" s="81">
        <f t="shared" si="26"/>
        <v>10762500</v>
      </c>
    </row>
    <row r="2561" spans="1:8" x14ac:dyDescent="0.3">
      <c r="A2561" s="36" t="s">
        <v>53</v>
      </c>
      <c r="B2561" s="2" t="s">
        <v>51</v>
      </c>
      <c r="C2561" s="49" t="s">
        <v>52</v>
      </c>
      <c r="D2561" s="20" t="s">
        <v>54</v>
      </c>
      <c r="E2561" s="17" t="s">
        <v>3</v>
      </c>
      <c r="F2561" s="20">
        <v>2023</v>
      </c>
      <c r="G2561" s="21">
        <v>864</v>
      </c>
      <c r="H2561" s="81">
        <f t="shared" si="26"/>
        <v>11800000</v>
      </c>
    </row>
    <row r="2562" spans="1:8" ht="28.8" x14ac:dyDescent="0.3">
      <c r="A2562" s="36" t="s">
        <v>4929</v>
      </c>
      <c r="B2562" s="3" t="s">
        <v>5080</v>
      </c>
      <c r="C2562" s="49" t="s">
        <v>5081</v>
      </c>
      <c r="D2562" s="21" t="s">
        <v>5082</v>
      </c>
      <c r="E2562" s="7" t="s">
        <v>161</v>
      </c>
      <c r="F2562" s="20">
        <v>2020</v>
      </c>
      <c r="G2562" s="21">
        <v>1088</v>
      </c>
      <c r="H2562" s="81">
        <f t="shared" si="26"/>
        <v>14600000</v>
      </c>
    </row>
    <row r="2563" spans="1:8" ht="28.8" x14ac:dyDescent="0.3">
      <c r="A2563" s="36" t="s">
        <v>4929</v>
      </c>
      <c r="B2563" s="3" t="s">
        <v>5074</v>
      </c>
      <c r="C2563" s="49" t="s">
        <v>5075</v>
      </c>
      <c r="D2563" s="21" t="s">
        <v>5076</v>
      </c>
      <c r="E2563" s="19" t="s">
        <v>1716</v>
      </c>
      <c r="F2563" s="20">
        <v>2021</v>
      </c>
      <c r="G2563" s="21">
        <v>792</v>
      </c>
      <c r="H2563" s="81">
        <f t="shared" si="26"/>
        <v>10900000</v>
      </c>
    </row>
    <row r="2564" spans="1:8" ht="28.8" x14ac:dyDescent="0.3">
      <c r="A2564" s="36" t="s">
        <v>4929</v>
      </c>
      <c r="B2564" s="3" t="s">
        <v>5083</v>
      </c>
      <c r="C2564" s="49" t="s">
        <v>5084</v>
      </c>
      <c r="D2564" s="21" t="s">
        <v>5085</v>
      </c>
      <c r="E2564" s="7" t="s">
        <v>161</v>
      </c>
      <c r="F2564" s="20">
        <v>2020</v>
      </c>
      <c r="G2564" s="21">
        <v>1340</v>
      </c>
      <c r="H2564" s="81">
        <f t="shared" si="26"/>
        <v>17750000</v>
      </c>
    </row>
    <row r="2565" spans="1:8" x14ac:dyDescent="0.3">
      <c r="A2565" s="36" t="s">
        <v>4929</v>
      </c>
      <c r="B2565" s="7" t="s">
        <v>5048</v>
      </c>
      <c r="C2565" s="49" t="s">
        <v>5049</v>
      </c>
      <c r="D2565" s="21" t="s">
        <v>5050</v>
      </c>
      <c r="E2565" s="7" t="s">
        <v>2389</v>
      </c>
      <c r="F2565" s="20">
        <v>2022</v>
      </c>
      <c r="G2565" s="21">
        <v>684</v>
      </c>
      <c r="H2565" s="81">
        <f t="shared" si="26"/>
        <v>9550000</v>
      </c>
    </row>
    <row r="2566" spans="1:8" x14ac:dyDescent="0.3">
      <c r="A2566" s="36" t="s">
        <v>4929</v>
      </c>
      <c r="B2566" s="7" t="s">
        <v>5016</v>
      </c>
      <c r="C2566" s="49" t="s">
        <v>5017</v>
      </c>
      <c r="D2566" s="21" t="s">
        <v>5018</v>
      </c>
      <c r="E2566" s="17" t="s">
        <v>3</v>
      </c>
      <c r="F2566" s="20">
        <v>2022</v>
      </c>
      <c r="G2566" s="21">
        <v>912</v>
      </c>
      <c r="H2566" s="81">
        <f t="shared" si="26"/>
        <v>12400000</v>
      </c>
    </row>
    <row r="2567" spans="1:8" x14ac:dyDescent="0.3">
      <c r="A2567" s="36" t="s">
        <v>4929</v>
      </c>
      <c r="B2567" s="7" t="s">
        <v>5066</v>
      </c>
      <c r="C2567" s="49" t="s">
        <v>5067</v>
      </c>
      <c r="D2567" s="21" t="s">
        <v>5068</v>
      </c>
      <c r="E2567" s="7" t="s">
        <v>2389</v>
      </c>
      <c r="F2567" s="20">
        <v>2021</v>
      </c>
      <c r="G2567" s="21">
        <v>372</v>
      </c>
      <c r="H2567" s="81">
        <f>G2567/2*35000+1000000</f>
        <v>7510000</v>
      </c>
    </row>
    <row r="2568" spans="1:8" x14ac:dyDescent="0.3">
      <c r="A2568" s="36" t="s">
        <v>4929</v>
      </c>
      <c r="B2568" s="7" t="s">
        <v>5077</v>
      </c>
      <c r="C2568" s="49" t="s">
        <v>5078</v>
      </c>
      <c r="D2568" s="21" t="s">
        <v>5079</v>
      </c>
      <c r="E2568" s="19" t="s">
        <v>1716</v>
      </c>
      <c r="F2568" s="20">
        <v>2020</v>
      </c>
      <c r="G2568" s="21">
        <v>1500</v>
      </c>
      <c r="H2568" s="81">
        <f>G2568/2*25000+1000000</f>
        <v>19750000</v>
      </c>
    </row>
    <row r="2569" spans="1:8" x14ac:dyDescent="0.3">
      <c r="A2569" s="36" t="s">
        <v>4929</v>
      </c>
      <c r="B2569" s="7" t="s">
        <v>5002</v>
      </c>
      <c r="C2569" s="49" t="s">
        <v>5003</v>
      </c>
      <c r="D2569" s="21" t="s">
        <v>5004</v>
      </c>
      <c r="E2569" s="17" t="s">
        <v>3</v>
      </c>
      <c r="F2569" s="20">
        <v>2023</v>
      </c>
      <c r="G2569" s="21">
        <v>314</v>
      </c>
      <c r="H2569" s="81">
        <f>G2569/2*35000+1000000</f>
        <v>6495000</v>
      </c>
    </row>
    <row r="2570" spans="1:8" x14ac:dyDescent="0.3">
      <c r="A2570" s="36" t="s">
        <v>4929</v>
      </c>
      <c r="B2570" s="7" t="s">
        <v>4999</v>
      </c>
      <c r="C2570" s="49" t="s">
        <v>5000</v>
      </c>
      <c r="D2570" s="21" t="s">
        <v>5001</v>
      </c>
      <c r="E2570" s="1" t="s">
        <v>6415</v>
      </c>
      <c r="F2570" s="20">
        <v>2023</v>
      </c>
      <c r="G2570" s="21">
        <v>1336</v>
      </c>
      <c r="H2570" s="81">
        <f>G2570/2*25000+1000000</f>
        <v>17700000</v>
      </c>
    </row>
    <row r="2571" spans="1:8" ht="28.8" x14ac:dyDescent="0.3">
      <c r="A2571" s="36" t="s">
        <v>4929</v>
      </c>
      <c r="B2571" s="3" t="s">
        <v>5060</v>
      </c>
      <c r="C2571" s="49" t="s">
        <v>5061</v>
      </c>
      <c r="D2571" s="21" t="s">
        <v>5062</v>
      </c>
      <c r="E2571" s="7" t="s">
        <v>2389</v>
      </c>
      <c r="F2571" s="20">
        <v>2021</v>
      </c>
      <c r="G2571" s="21">
        <v>210</v>
      </c>
      <c r="H2571" s="81">
        <f>G2571/2*35000+2000000</f>
        <v>5675000</v>
      </c>
    </row>
    <row r="2572" spans="1:8" ht="28.8" x14ac:dyDescent="0.3">
      <c r="A2572" s="36" t="s">
        <v>4929</v>
      </c>
      <c r="B2572" s="3" t="s">
        <v>5057</v>
      </c>
      <c r="C2572" s="49" t="s">
        <v>5058</v>
      </c>
      <c r="D2572" s="21" t="s">
        <v>5059</v>
      </c>
      <c r="E2572" s="7" t="s">
        <v>2389</v>
      </c>
      <c r="F2572" s="20">
        <v>2021</v>
      </c>
      <c r="G2572" s="21">
        <v>198</v>
      </c>
      <c r="H2572" s="81">
        <f>G2572/2*35000+2000000</f>
        <v>5465000</v>
      </c>
    </row>
    <row r="2573" spans="1:8" ht="28.8" x14ac:dyDescent="0.3">
      <c r="A2573" s="36" t="s">
        <v>4929</v>
      </c>
      <c r="B2573" s="3" t="s">
        <v>5069</v>
      </c>
      <c r="C2573" s="49" t="s">
        <v>5058</v>
      </c>
      <c r="D2573" s="21" t="s">
        <v>5070</v>
      </c>
      <c r="E2573" s="7" t="s">
        <v>2389</v>
      </c>
      <c r="F2573" s="20">
        <v>2021</v>
      </c>
      <c r="G2573" s="21">
        <v>442</v>
      </c>
      <c r="H2573" s="81">
        <f>G2573/2*35000+1000000</f>
        <v>8735000</v>
      </c>
    </row>
    <row r="2574" spans="1:8" x14ac:dyDescent="0.3">
      <c r="A2574" s="36" t="s">
        <v>4929</v>
      </c>
      <c r="B2574" s="7" t="s">
        <v>5005</v>
      </c>
      <c r="C2574" s="49" t="s">
        <v>5006</v>
      </c>
      <c r="D2574" s="21" t="s">
        <v>5007</v>
      </c>
      <c r="E2574" s="17" t="s">
        <v>3</v>
      </c>
      <c r="F2574" s="20">
        <v>2023</v>
      </c>
      <c r="G2574" s="21">
        <v>384</v>
      </c>
      <c r="H2574" s="81">
        <f>G2574/2*35000+1000000</f>
        <v>7720000</v>
      </c>
    </row>
    <row r="2575" spans="1:8" x14ac:dyDescent="0.3">
      <c r="A2575" s="36" t="s">
        <v>4929</v>
      </c>
      <c r="B2575" s="7" t="s">
        <v>5031</v>
      </c>
      <c r="C2575" s="49" t="s">
        <v>5032</v>
      </c>
      <c r="D2575" s="21" t="s">
        <v>5033</v>
      </c>
      <c r="E2575" s="17" t="s">
        <v>3</v>
      </c>
      <c r="F2575" s="20">
        <v>2021</v>
      </c>
      <c r="G2575" s="21">
        <v>1456</v>
      </c>
      <c r="H2575" s="81">
        <f>G2575/2*25000+1000000</f>
        <v>19200000</v>
      </c>
    </row>
    <row r="2576" spans="1:8" x14ac:dyDescent="0.3">
      <c r="A2576" s="36" t="s">
        <v>4929</v>
      </c>
      <c r="B2576" s="7" t="s">
        <v>5101</v>
      </c>
      <c r="C2576" s="49" t="s">
        <v>5102</v>
      </c>
      <c r="D2576" s="21" t="s">
        <v>5103</v>
      </c>
      <c r="E2576" s="7" t="s">
        <v>11</v>
      </c>
      <c r="F2576" s="20">
        <v>2023</v>
      </c>
      <c r="G2576" s="21">
        <v>220</v>
      </c>
      <c r="H2576" s="81">
        <f>G2576/2*35000+2000000</f>
        <v>5850000</v>
      </c>
    </row>
    <row r="2577" spans="1:8" ht="28.8" x14ac:dyDescent="0.3">
      <c r="A2577" s="36" t="s">
        <v>4929</v>
      </c>
      <c r="B2577" s="3" t="s">
        <v>5034</v>
      </c>
      <c r="C2577" s="49" t="s">
        <v>5035</v>
      </c>
      <c r="D2577" s="21" t="s">
        <v>5036</v>
      </c>
      <c r="E2577" s="17" t="s">
        <v>3</v>
      </c>
      <c r="F2577" s="20">
        <v>2020</v>
      </c>
      <c r="G2577" s="21">
        <v>640</v>
      </c>
      <c r="H2577" s="81">
        <f>G2577/2*25000+1000000</f>
        <v>9000000</v>
      </c>
    </row>
    <row r="2578" spans="1:8" x14ac:dyDescent="0.3">
      <c r="A2578" s="36" t="s">
        <v>4929</v>
      </c>
      <c r="B2578" s="7" t="s">
        <v>5037</v>
      </c>
      <c r="C2578" s="49" t="s">
        <v>5038</v>
      </c>
      <c r="D2578" s="21" t="s">
        <v>5039</v>
      </c>
      <c r="E2578" s="7" t="s">
        <v>2389</v>
      </c>
      <c r="F2578" s="20">
        <v>2023</v>
      </c>
      <c r="G2578" s="21">
        <v>244</v>
      </c>
      <c r="H2578" s="81">
        <f>G2578/2*35000+2000000</f>
        <v>6270000</v>
      </c>
    </row>
    <row r="2579" spans="1:8" x14ac:dyDescent="0.3">
      <c r="A2579" s="36" t="s">
        <v>4929</v>
      </c>
      <c r="B2579" s="7" t="s">
        <v>5089</v>
      </c>
      <c r="C2579" s="49" t="s">
        <v>5090</v>
      </c>
      <c r="D2579" s="21" t="s">
        <v>5091</v>
      </c>
      <c r="E2579" s="7" t="s">
        <v>986</v>
      </c>
      <c r="F2579" s="20">
        <v>2021</v>
      </c>
      <c r="G2579" s="21">
        <v>928</v>
      </c>
      <c r="H2579" s="81">
        <f>G2579/2*25000+1000000</f>
        <v>12600000</v>
      </c>
    </row>
    <row r="2580" spans="1:8" x14ac:dyDescent="0.3">
      <c r="A2580" s="36" t="s">
        <v>4929</v>
      </c>
      <c r="B2580" s="7" t="s">
        <v>5028</v>
      </c>
      <c r="C2580" s="49" t="s">
        <v>5029</v>
      </c>
      <c r="D2580" s="21" t="s">
        <v>5030</v>
      </c>
      <c r="E2580" s="17" t="s">
        <v>3</v>
      </c>
      <c r="F2580" s="20">
        <v>2021</v>
      </c>
      <c r="G2580" s="21">
        <v>1280</v>
      </c>
      <c r="H2580" s="81">
        <f>G2580/2*25000+1000000</f>
        <v>17000000</v>
      </c>
    </row>
    <row r="2581" spans="1:8" x14ac:dyDescent="0.3">
      <c r="A2581" s="36" t="s">
        <v>4929</v>
      </c>
      <c r="B2581" s="7" t="s">
        <v>5063</v>
      </c>
      <c r="C2581" s="49" t="s">
        <v>5064</v>
      </c>
      <c r="D2581" s="21" t="s">
        <v>5065</v>
      </c>
      <c r="E2581" s="7" t="s">
        <v>2389</v>
      </c>
      <c r="F2581" s="20">
        <v>2021</v>
      </c>
      <c r="G2581" s="21">
        <v>222</v>
      </c>
      <c r="H2581" s="81">
        <f>G2581/2*35000+2000000</f>
        <v>5885000</v>
      </c>
    </row>
    <row r="2582" spans="1:8" x14ac:dyDescent="0.3">
      <c r="A2582" s="36" t="s">
        <v>4929</v>
      </c>
      <c r="B2582" s="7" t="s">
        <v>4977</v>
      </c>
      <c r="C2582" s="49" t="s">
        <v>4975</v>
      </c>
      <c r="D2582" s="21" t="s">
        <v>4978</v>
      </c>
      <c r="E2582" s="7" t="s">
        <v>760</v>
      </c>
      <c r="F2582" s="20">
        <v>2021</v>
      </c>
      <c r="G2582" s="21">
        <v>658</v>
      </c>
      <c r="H2582" s="81">
        <f>G2582/2*25000+1000000</f>
        <v>9225000</v>
      </c>
    </row>
    <row r="2583" spans="1:8" x14ac:dyDescent="0.3">
      <c r="A2583" s="36" t="s">
        <v>4929</v>
      </c>
      <c r="B2583" s="7" t="s">
        <v>4974</v>
      </c>
      <c r="C2583" s="49" t="s">
        <v>4975</v>
      </c>
      <c r="D2583" s="21" t="s">
        <v>4976</v>
      </c>
      <c r="E2583" s="7" t="s">
        <v>760</v>
      </c>
      <c r="F2583" s="20">
        <v>2021</v>
      </c>
      <c r="G2583" s="21">
        <v>578</v>
      </c>
      <c r="H2583" s="81">
        <f>G2583/2*25000+1000000</f>
        <v>8225000</v>
      </c>
    </row>
    <row r="2584" spans="1:8" ht="28.8" x14ac:dyDescent="0.3">
      <c r="A2584" s="36" t="s">
        <v>4929</v>
      </c>
      <c r="B2584" s="3" t="s">
        <v>5071</v>
      </c>
      <c r="C2584" s="49" t="s">
        <v>5072</v>
      </c>
      <c r="D2584" s="21" t="s">
        <v>5073</v>
      </c>
      <c r="E2584" s="19" t="s">
        <v>1716</v>
      </c>
      <c r="F2584" s="20">
        <v>2024</v>
      </c>
      <c r="G2584" s="21">
        <v>864</v>
      </c>
      <c r="H2584" s="81">
        <f>G2584/2*25000+1000000</f>
        <v>11800000</v>
      </c>
    </row>
    <row r="2585" spans="1:8" ht="28.8" x14ac:dyDescent="0.3">
      <c r="A2585" s="36" t="s">
        <v>4929</v>
      </c>
      <c r="B2585" s="3" t="s">
        <v>5054</v>
      </c>
      <c r="C2585" s="49" t="s">
        <v>5055</v>
      </c>
      <c r="D2585" s="21" t="s">
        <v>5056</v>
      </c>
      <c r="E2585" s="7" t="s">
        <v>2389</v>
      </c>
      <c r="F2585" s="20">
        <v>2021</v>
      </c>
      <c r="G2585" s="21">
        <v>166</v>
      </c>
      <c r="H2585" s="81">
        <f>G2585/2*35000+2000000</f>
        <v>4905000</v>
      </c>
    </row>
    <row r="2586" spans="1:8" x14ac:dyDescent="0.3">
      <c r="A2586" s="36" t="s">
        <v>4929</v>
      </c>
      <c r="B2586" s="7" t="s">
        <v>4962</v>
      </c>
      <c r="C2586" s="49" t="s">
        <v>4963</v>
      </c>
      <c r="D2586" s="21" t="s">
        <v>4964</v>
      </c>
      <c r="E2586" s="7" t="s">
        <v>760</v>
      </c>
      <c r="F2586" s="20">
        <v>2023</v>
      </c>
      <c r="G2586" s="21">
        <v>528</v>
      </c>
      <c r="H2586" s="81">
        <f>G2586/2*35000+1000000</f>
        <v>10240000</v>
      </c>
    </row>
    <row r="2587" spans="1:8" x14ac:dyDescent="0.3">
      <c r="A2587" s="36" t="s">
        <v>4929</v>
      </c>
      <c r="B2587" s="7" t="s">
        <v>5092</v>
      </c>
      <c r="C2587" s="49" t="s">
        <v>5093</v>
      </c>
      <c r="D2587" s="21" t="s">
        <v>5094</v>
      </c>
      <c r="E2587" s="7" t="s">
        <v>11</v>
      </c>
      <c r="F2587" s="20">
        <v>2023</v>
      </c>
      <c r="G2587" s="21">
        <v>150</v>
      </c>
      <c r="H2587" s="81">
        <f>G2587/2*35000+2000000</f>
        <v>4625000</v>
      </c>
    </row>
    <row r="2588" spans="1:8" x14ac:dyDescent="0.3">
      <c r="A2588" s="36" t="s">
        <v>4929</v>
      </c>
      <c r="B2588" s="7" t="s">
        <v>4982</v>
      </c>
      <c r="C2588" s="49" t="s">
        <v>4983</v>
      </c>
      <c r="D2588" s="21" t="s">
        <v>4984</v>
      </c>
      <c r="E2588" s="1" t="s">
        <v>6415</v>
      </c>
      <c r="F2588" s="20">
        <v>2023</v>
      </c>
      <c r="G2588" s="21">
        <v>204</v>
      </c>
      <c r="H2588" s="81">
        <f>G2588/2*35000+2000000</f>
        <v>5570000</v>
      </c>
    </row>
    <row r="2589" spans="1:8" x14ac:dyDescent="0.3">
      <c r="A2589" s="36" t="s">
        <v>4929</v>
      </c>
      <c r="B2589" s="7" t="s">
        <v>5086</v>
      </c>
      <c r="C2589" s="49" t="s">
        <v>5087</v>
      </c>
      <c r="D2589" s="21" t="s">
        <v>5088</v>
      </c>
      <c r="E2589" s="32" t="s">
        <v>986</v>
      </c>
      <c r="F2589" s="20">
        <v>2023</v>
      </c>
      <c r="G2589" s="21">
        <v>978</v>
      </c>
      <c r="H2589" s="81">
        <f>G2589/2*25000+1000000</f>
        <v>13225000</v>
      </c>
    </row>
    <row r="2590" spans="1:8" x14ac:dyDescent="0.3">
      <c r="A2590" s="36" t="s">
        <v>4929</v>
      </c>
      <c r="B2590" s="7" t="s">
        <v>5126</v>
      </c>
      <c r="C2590" s="49" t="s">
        <v>5127</v>
      </c>
      <c r="D2590" s="21" t="s">
        <v>5128</v>
      </c>
      <c r="E2590" s="7" t="s">
        <v>11</v>
      </c>
      <c r="F2590" s="20">
        <v>2023</v>
      </c>
      <c r="G2590" s="21">
        <v>672</v>
      </c>
      <c r="H2590" s="81">
        <f>G2590/2*25000+1000000</f>
        <v>9400000</v>
      </c>
    </row>
    <row r="2591" spans="1:8" x14ac:dyDescent="0.3">
      <c r="A2591" s="36" t="s">
        <v>4929</v>
      </c>
      <c r="B2591" s="7" t="s">
        <v>4971</v>
      </c>
      <c r="C2591" s="49" t="s">
        <v>4972</v>
      </c>
      <c r="D2591" s="21" t="s">
        <v>4973</v>
      </c>
      <c r="E2591" s="7" t="s">
        <v>760</v>
      </c>
      <c r="F2591" s="20">
        <v>2022</v>
      </c>
      <c r="G2591" s="21">
        <v>306</v>
      </c>
      <c r="H2591" s="81">
        <f>G2591/2*35000+1000000</f>
        <v>6355000</v>
      </c>
    </row>
    <row r="2592" spans="1:8" x14ac:dyDescent="0.3">
      <c r="A2592" s="36" t="s">
        <v>4929</v>
      </c>
      <c r="B2592" s="7" t="s">
        <v>4959</v>
      </c>
      <c r="C2592" s="49" t="s">
        <v>4960</v>
      </c>
      <c r="D2592" s="21" t="s">
        <v>4961</v>
      </c>
      <c r="E2592" s="7" t="s">
        <v>760</v>
      </c>
      <c r="F2592" s="20">
        <v>2023</v>
      </c>
      <c r="G2592" s="21">
        <v>522</v>
      </c>
      <c r="H2592" s="81">
        <f>G2592/2*35000+1000000</f>
        <v>10135000</v>
      </c>
    </row>
    <row r="2593" spans="1:8" x14ac:dyDescent="0.3">
      <c r="A2593" s="36" t="s">
        <v>4929</v>
      </c>
      <c r="B2593" s="7" t="s">
        <v>5040</v>
      </c>
      <c r="C2593" s="49" t="s">
        <v>350</v>
      </c>
      <c r="D2593" s="21" t="s">
        <v>5041</v>
      </c>
      <c r="E2593" s="7" t="s">
        <v>2389</v>
      </c>
      <c r="F2593" s="20">
        <v>2023</v>
      </c>
      <c r="G2593" s="21">
        <v>376</v>
      </c>
      <c r="H2593" s="81">
        <f>G2593/2*35000+1000000</f>
        <v>7580000</v>
      </c>
    </row>
    <row r="2594" spans="1:8" x14ac:dyDescent="0.3">
      <c r="A2594" s="36" t="s">
        <v>4929</v>
      </c>
      <c r="B2594" s="7" t="s">
        <v>4994</v>
      </c>
      <c r="C2594" s="49" t="s">
        <v>4995</v>
      </c>
      <c r="D2594" s="21" t="s">
        <v>4996</v>
      </c>
      <c r="E2594" s="1" t="s">
        <v>6415</v>
      </c>
      <c r="F2594" s="20">
        <v>2023</v>
      </c>
      <c r="G2594" s="21">
        <v>454</v>
      </c>
      <c r="H2594" s="81">
        <f>G2594/2*35000+1000000</f>
        <v>8945000</v>
      </c>
    </row>
    <row r="2595" spans="1:8" x14ac:dyDescent="0.3">
      <c r="A2595" s="36" t="s">
        <v>4929</v>
      </c>
      <c r="B2595" s="7" t="s">
        <v>5019</v>
      </c>
      <c r="C2595" s="49" t="s">
        <v>5020</v>
      </c>
      <c r="D2595" s="21" t="s">
        <v>5021</v>
      </c>
      <c r="E2595" s="17" t="s">
        <v>3</v>
      </c>
      <c r="F2595" s="20">
        <v>2022</v>
      </c>
      <c r="G2595" s="21">
        <v>980</v>
      </c>
      <c r="H2595" s="81">
        <f>G2595/2*25000+1000000</f>
        <v>13250000</v>
      </c>
    </row>
    <row r="2596" spans="1:8" x14ac:dyDescent="0.3">
      <c r="A2596" s="36" t="s">
        <v>4929</v>
      </c>
      <c r="B2596" s="7" t="s">
        <v>4968</v>
      </c>
      <c r="C2596" s="49" t="s">
        <v>4969</v>
      </c>
      <c r="D2596" s="21" t="s">
        <v>4970</v>
      </c>
      <c r="E2596" s="7" t="s">
        <v>760</v>
      </c>
      <c r="F2596" s="20">
        <v>2023</v>
      </c>
      <c r="G2596" s="21">
        <v>1016</v>
      </c>
      <c r="H2596" s="81">
        <f>G2596/2*25000+1000000</f>
        <v>13700000</v>
      </c>
    </row>
    <row r="2597" spans="1:8" x14ac:dyDescent="0.3">
      <c r="A2597" s="36" t="s">
        <v>4929</v>
      </c>
      <c r="B2597" s="7" t="s">
        <v>4934</v>
      </c>
      <c r="C2597" s="49" t="s">
        <v>4935</v>
      </c>
      <c r="D2597" s="21" t="s">
        <v>4936</v>
      </c>
      <c r="E2597" s="7" t="s">
        <v>750</v>
      </c>
      <c r="F2597" s="20">
        <v>2023</v>
      </c>
      <c r="G2597" s="21">
        <v>446</v>
      </c>
      <c r="H2597" s="81">
        <f>G2597/2*35000+1000000</f>
        <v>8805000</v>
      </c>
    </row>
    <row r="2598" spans="1:8" x14ac:dyDescent="0.3">
      <c r="A2598" s="36" t="s">
        <v>4929</v>
      </c>
      <c r="B2598" s="7" t="s">
        <v>4988</v>
      </c>
      <c r="C2598" s="49" t="s">
        <v>4989</v>
      </c>
      <c r="D2598" s="21" t="s">
        <v>4990</v>
      </c>
      <c r="E2598" s="1" t="s">
        <v>6415</v>
      </c>
      <c r="F2598" s="20">
        <v>2023</v>
      </c>
      <c r="G2598" s="21">
        <v>382</v>
      </c>
      <c r="H2598" s="81">
        <f>G2598/2*35000+1000000</f>
        <v>7685000</v>
      </c>
    </row>
    <row r="2599" spans="1:8" x14ac:dyDescent="0.3">
      <c r="A2599" s="36" t="s">
        <v>4929</v>
      </c>
      <c r="B2599" s="7" t="s">
        <v>5014</v>
      </c>
      <c r="C2599" s="49" t="s">
        <v>724</v>
      </c>
      <c r="D2599" s="21" t="s">
        <v>5015</v>
      </c>
      <c r="E2599" s="17" t="s">
        <v>3</v>
      </c>
      <c r="F2599" s="20">
        <v>2023</v>
      </c>
      <c r="G2599" s="21">
        <v>1520</v>
      </c>
      <c r="H2599" s="81">
        <f>G2599/2*25000+1000000</f>
        <v>20000000</v>
      </c>
    </row>
    <row r="2600" spans="1:8" x14ac:dyDescent="0.3">
      <c r="A2600" s="36" t="s">
        <v>4929</v>
      </c>
      <c r="B2600" s="7" t="s">
        <v>5095</v>
      </c>
      <c r="C2600" s="49" t="s">
        <v>5096</v>
      </c>
      <c r="D2600" s="21" t="s">
        <v>5097</v>
      </c>
      <c r="E2600" s="7" t="s">
        <v>11</v>
      </c>
      <c r="F2600" s="20">
        <v>2023</v>
      </c>
      <c r="G2600" s="21">
        <v>188</v>
      </c>
      <c r="H2600" s="81">
        <f>G2600/2*35000+2000000</f>
        <v>5290000</v>
      </c>
    </row>
    <row r="2601" spans="1:8" x14ac:dyDescent="0.3">
      <c r="A2601" s="36" t="s">
        <v>4929</v>
      </c>
      <c r="B2601" s="7" t="s">
        <v>4956</v>
      </c>
      <c r="C2601" s="49" t="s">
        <v>4957</v>
      </c>
      <c r="D2601" s="21" t="s">
        <v>4958</v>
      </c>
      <c r="E2601" s="7" t="s">
        <v>760</v>
      </c>
      <c r="F2601" s="20">
        <v>2023</v>
      </c>
      <c r="G2601" s="21">
        <v>266</v>
      </c>
      <c r="H2601" s="81">
        <f>G2601/2*35000+2000000</f>
        <v>6655000</v>
      </c>
    </row>
    <row r="2602" spans="1:8" x14ac:dyDescent="0.3">
      <c r="A2602" s="36" t="s">
        <v>4929</v>
      </c>
      <c r="B2602" s="7" t="s">
        <v>4930</v>
      </c>
      <c r="C2602" s="49" t="s">
        <v>4931</v>
      </c>
      <c r="D2602" s="21" t="s">
        <v>4932</v>
      </c>
      <c r="E2602" s="1" t="s">
        <v>4933</v>
      </c>
      <c r="F2602" s="20">
        <v>2022</v>
      </c>
      <c r="G2602" s="21">
        <v>1400</v>
      </c>
      <c r="H2602" s="81">
        <f>G2602/2*25000+1000000</f>
        <v>18500000</v>
      </c>
    </row>
    <row r="2603" spans="1:8" x14ac:dyDescent="0.3">
      <c r="A2603" s="36" t="s">
        <v>4929</v>
      </c>
      <c r="B2603" s="7" t="s">
        <v>4944</v>
      </c>
      <c r="C2603" s="49" t="s">
        <v>4945</v>
      </c>
      <c r="D2603" s="21" t="s">
        <v>4946</v>
      </c>
      <c r="E2603" s="7" t="s">
        <v>760</v>
      </c>
      <c r="F2603" s="20">
        <v>2023</v>
      </c>
      <c r="G2603" s="21">
        <v>230</v>
      </c>
      <c r="H2603" s="81">
        <f>G2603/2*35000+2000000</f>
        <v>6025000</v>
      </c>
    </row>
    <row r="2604" spans="1:8" x14ac:dyDescent="0.3">
      <c r="A2604" s="36" t="s">
        <v>4929</v>
      </c>
      <c r="B2604" s="7" t="s">
        <v>5022</v>
      </c>
      <c r="C2604" s="49" t="s">
        <v>5023</v>
      </c>
      <c r="D2604" s="21" t="s">
        <v>5024</v>
      </c>
      <c r="E2604" s="17" t="s">
        <v>3</v>
      </c>
      <c r="F2604" s="20">
        <v>2022</v>
      </c>
      <c r="G2604" s="21">
        <v>1080</v>
      </c>
      <c r="H2604" s="81">
        <f>G2604/2*25000+1000000</f>
        <v>14500000</v>
      </c>
    </row>
    <row r="2605" spans="1:8" x14ac:dyDescent="0.3">
      <c r="A2605" s="36" t="s">
        <v>4929</v>
      </c>
      <c r="B2605" s="7" t="s">
        <v>5124</v>
      </c>
      <c r="C2605" s="49" t="s">
        <v>5125</v>
      </c>
      <c r="D2605" s="21" t="s">
        <v>171</v>
      </c>
      <c r="E2605" s="7" t="s">
        <v>11</v>
      </c>
      <c r="F2605" s="20">
        <v>2023</v>
      </c>
      <c r="G2605" s="21">
        <v>642</v>
      </c>
      <c r="H2605" s="81">
        <f>G2605/2*25000+1000000</f>
        <v>9025000</v>
      </c>
    </row>
    <row r="2606" spans="1:8" x14ac:dyDescent="0.3">
      <c r="A2606" s="36" t="s">
        <v>4929</v>
      </c>
      <c r="B2606" s="7" t="s">
        <v>5121</v>
      </c>
      <c r="C2606" s="52" t="s">
        <v>5122</v>
      </c>
      <c r="D2606" s="21" t="s">
        <v>5123</v>
      </c>
      <c r="E2606" s="7" t="s">
        <v>11</v>
      </c>
      <c r="F2606" s="20">
        <v>2023</v>
      </c>
      <c r="G2606" s="21">
        <v>456</v>
      </c>
      <c r="H2606" s="81">
        <f>G2606/2*35000+1000000</f>
        <v>8980000</v>
      </c>
    </row>
    <row r="2607" spans="1:8" x14ac:dyDescent="0.3">
      <c r="A2607" s="36" t="s">
        <v>4929</v>
      </c>
      <c r="B2607" s="7" t="s">
        <v>4937</v>
      </c>
      <c r="C2607" s="49" t="s">
        <v>4938</v>
      </c>
      <c r="D2607" s="21" t="s">
        <v>4939</v>
      </c>
      <c r="E2607" s="7" t="s">
        <v>750</v>
      </c>
      <c r="F2607" s="20">
        <v>2023</v>
      </c>
      <c r="G2607" s="21">
        <v>508</v>
      </c>
      <c r="H2607" s="81">
        <f>G2607/2*35000+1000000</f>
        <v>9890000</v>
      </c>
    </row>
    <row r="2608" spans="1:8" x14ac:dyDescent="0.3">
      <c r="A2608" s="36" t="s">
        <v>4929</v>
      </c>
      <c r="B2608" s="7" t="s">
        <v>4979</v>
      </c>
      <c r="C2608" s="49" t="s">
        <v>4980</v>
      </c>
      <c r="D2608" s="21" t="s">
        <v>4981</v>
      </c>
      <c r="E2608" s="25" t="s">
        <v>8394</v>
      </c>
      <c r="F2608" s="20">
        <v>2023</v>
      </c>
      <c r="G2608" s="21">
        <v>194</v>
      </c>
      <c r="H2608" s="81">
        <f>G2608/2*35000+2000000</f>
        <v>5395000</v>
      </c>
    </row>
    <row r="2609" spans="1:8" x14ac:dyDescent="0.3">
      <c r="A2609" s="36" t="s">
        <v>4929</v>
      </c>
      <c r="B2609" s="7" t="s">
        <v>5008</v>
      </c>
      <c r="C2609" s="49" t="s">
        <v>5009</v>
      </c>
      <c r="D2609" s="21" t="s">
        <v>5010</v>
      </c>
      <c r="E2609" s="17" t="s">
        <v>3</v>
      </c>
      <c r="F2609" s="20">
        <v>2023</v>
      </c>
      <c r="G2609" s="21">
        <v>560</v>
      </c>
      <c r="H2609" s="81">
        <f>G2609/2*35000+1000000</f>
        <v>10800000</v>
      </c>
    </row>
    <row r="2610" spans="1:8" x14ac:dyDescent="0.3">
      <c r="A2610" s="36" t="s">
        <v>4929</v>
      </c>
      <c r="B2610" s="7" t="s">
        <v>4947</v>
      </c>
      <c r="C2610" s="49" t="s">
        <v>4948</v>
      </c>
      <c r="D2610" s="21" t="s">
        <v>4949</v>
      </c>
      <c r="E2610" s="7" t="s">
        <v>760</v>
      </c>
      <c r="F2610" s="20">
        <v>2023</v>
      </c>
      <c r="G2610" s="21">
        <v>246</v>
      </c>
      <c r="H2610" s="81">
        <f>G2610/2*35000+2000000</f>
        <v>6305000</v>
      </c>
    </row>
    <row r="2611" spans="1:8" x14ac:dyDescent="0.3">
      <c r="A2611" s="36" t="s">
        <v>4929</v>
      </c>
      <c r="B2611" s="7" t="s">
        <v>5098</v>
      </c>
      <c r="C2611" s="49" t="s">
        <v>5099</v>
      </c>
      <c r="D2611" s="21" t="s">
        <v>5100</v>
      </c>
      <c r="E2611" s="7" t="s">
        <v>11</v>
      </c>
      <c r="F2611" s="20">
        <v>2023</v>
      </c>
      <c r="G2611" s="21">
        <v>198</v>
      </c>
      <c r="H2611" s="81">
        <f>G2611/2*35000+2000000</f>
        <v>5465000</v>
      </c>
    </row>
    <row r="2612" spans="1:8" x14ac:dyDescent="0.3">
      <c r="A2612" s="36" t="s">
        <v>4929</v>
      </c>
      <c r="B2612" s="7" t="s">
        <v>4985</v>
      </c>
      <c r="C2612" s="49" t="s">
        <v>4986</v>
      </c>
      <c r="D2612" s="21" t="s">
        <v>4987</v>
      </c>
      <c r="E2612" s="1" t="s">
        <v>6415</v>
      </c>
      <c r="F2612" s="20">
        <v>2023</v>
      </c>
      <c r="G2612" s="21">
        <v>238</v>
      </c>
      <c r="H2612" s="81">
        <f>G2612/2*35000+2000000</f>
        <v>6165000</v>
      </c>
    </row>
    <row r="2613" spans="1:8" x14ac:dyDescent="0.3">
      <c r="A2613" s="36" t="s">
        <v>4929</v>
      </c>
      <c r="B2613" s="7" t="s">
        <v>5118</v>
      </c>
      <c r="C2613" s="49" t="s">
        <v>5119</v>
      </c>
      <c r="D2613" s="21" t="s">
        <v>5120</v>
      </c>
      <c r="E2613" s="7" t="s">
        <v>11</v>
      </c>
      <c r="F2613" s="20">
        <v>2023</v>
      </c>
      <c r="G2613" s="21">
        <v>362</v>
      </c>
      <c r="H2613" s="81">
        <f>G2613/2*35000+1000000</f>
        <v>7335000</v>
      </c>
    </row>
    <row r="2614" spans="1:8" x14ac:dyDescent="0.3">
      <c r="A2614" s="36" t="s">
        <v>4929</v>
      </c>
      <c r="B2614" s="7" t="s">
        <v>4950</v>
      </c>
      <c r="C2614" s="49" t="s">
        <v>4951</v>
      </c>
      <c r="D2614" s="21" t="s">
        <v>4952</v>
      </c>
      <c r="E2614" s="7" t="s">
        <v>760</v>
      </c>
      <c r="F2614" s="20">
        <v>2023</v>
      </c>
      <c r="G2614" s="21">
        <v>256</v>
      </c>
      <c r="H2614" s="81">
        <f>G2614/2*35000+2000000</f>
        <v>6480000</v>
      </c>
    </row>
    <row r="2615" spans="1:8" x14ac:dyDescent="0.3">
      <c r="A2615" s="36" t="s">
        <v>4929</v>
      </c>
      <c r="B2615" s="7" t="s">
        <v>5107</v>
      </c>
      <c r="C2615" s="52" t="s">
        <v>5108</v>
      </c>
      <c r="D2615" s="21" t="s">
        <v>5109</v>
      </c>
      <c r="E2615" s="7" t="s">
        <v>11</v>
      </c>
      <c r="F2615" s="20">
        <v>2023</v>
      </c>
      <c r="G2615" s="21">
        <v>268</v>
      </c>
      <c r="H2615" s="81">
        <f>G2615/2*35000+2000000</f>
        <v>6690000</v>
      </c>
    </row>
    <row r="2616" spans="1:8" x14ac:dyDescent="0.3">
      <c r="A2616" s="36" t="s">
        <v>4929</v>
      </c>
      <c r="B2616" s="7" t="s">
        <v>5051</v>
      </c>
      <c r="C2616" s="49" t="s">
        <v>5052</v>
      </c>
      <c r="D2616" s="21" t="s">
        <v>5053</v>
      </c>
      <c r="E2616" s="7" t="s">
        <v>2389</v>
      </c>
      <c r="F2616" s="20">
        <v>2022</v>
      </c>
      <c r="G2616" s="21">
        <v>900</v>
      </c>
      <c r="H2616" s="81">
        <f>G2616/2*25000+1000000</f>
        <v>12250000</v>
      </c>
    </row>
    <row r="2617" spans="1:8" x14ac:dyDescent="0.3">
      <c r="A2617" s="36" t="s">
        <v>4929</v>
      </c>
      <c r="B2617" s="7" t="s">
        <v>5129</v>
      </c>
      <c r="C2617" s="49" t="s">
        <v>5130</v>
      </c>
      <c r="D2617" s="21" t="s">
        <v>5131</v>
      </c>
      <c r="E2617" s="7" t="s">
        <v>11</v>
      </c>
      <c r="F2617" s="20">
        <v>2023</v>
      </c>
      <c r="G2617" s="21">
        <v>784</v>
      </c>
      <c r="H2617" s="81">
        <f>G2617/2*25000+1000000</f>
        <v>10800000</v>
      </c>
    </row>
    <row r="2618" spans="1:8" x14ac:dyDescent="0.3">
      <c r="A2618" s="36" t="s">
        <v>4929</v>
      </c>
      <c r="B2618" s="7" t="s">
        <v>5104</v>
      </c>
      <c r="C2618" s="49" t="s">
        <v>5105</v>
      </c>
      <c r="D2618" s="21" t="s">
        <v>5106</v>
      </c>
      <c r="E2618" s="7" t="s">
        <v>11</v>
      </c>
      <c r="F2618" s="20">
        <v>2023</v>
      </c>
      <c r="G2618" s="21">
        <v>246</v>
      </c>
      <c r="H2618" s="81">
        <f>G2618/2*35000+2000000</f>
        <v>6305000</v>
      </c>
    </row>
    <row r="2619" spans="1:8" x14ac:dyDescent="0.3">
      <c r="A2619" s="36" t="s">
        <v>4929</v>
      </c>
      <c r="B2619" s="7" t="s">
        <v>5025</v>
      </c>
      <c r="C2619" s="49" t="s">
        <v>5026</v>
      </c>
      <c r="D2619" s="21" t="s">
        <v>5027</v>
      </c>
      <c r="E2619" s="17" t="s">
        <v>3</v>
      </c>
      <c r="F2619" s="20">
        <v>2022</v>
      </c>
      <c r="G2619" s="21">
        <v>1246</v>
      </c>
      <c r="H2619" s="81">
        <f>G2619/2*25000+1000000</f>
        <v>16575000</v>
      </c>
    </row>
    <row r="2620" spans="1:8" x14ac:dyDescent="0.3">
      <c r="A2620" s="36" t="s">
        <v>4929</v>
      </c>
      <c r="B2620" s="7" t="s">
        <v>2811</v>
      </c>
      <c r="C2620" s="49" t="s">
        <v>5117</v>
      </c>
      <c r="D2620" s="21" t="s">
        <v>2813</v>
      </c>
      <c r="E2620" s="7" t="s">
        <v>11</v>
      </c>
      <c r="F2620" s="20">
        <v>2023</v>
      </c>
      <c r="G2620" s="21">
        <v>362</v>
      </c>
      <c r="H2620" s="81">
        <f>G2620/2*35000+1000000</f>
        <v>7335000</v>
      </c>
    </row>
    <row r="2621" spans="1:8" x14ac:dyDescent="0.3">
      <c r="A2621" s="36" t="s">
        <v>4929</v>
      </c>
      <c r="B2621" s="7" t="s">
        <v>5045</v>
      </c>
      <c r="C2621" s="49" t="s">
        <v>5046</v>
      </c>
      <c r="D2621" s="21" t="s">
        <v>5047</v>
      </c>
      <c r="E2621" s="7" t="s">
        <v>2389</v>
      </c>
      <c r="F2621" s="20">
        <v>2023</v>
      </c>
      <c r="G2621" s="21">
        <v>1800</v>
      </c>
      <c r="H2621" s="81">
        <f>G2621/2*25000+1000000</f>
        <v>23500000</v>
      </c>
    </row>
    <row r="2622" spans="1:8" x14ac:dyDescent="0.3">
      <c r="A2622" s="36" t="s">
        <v>4929</v>
      </c>
      <c r="B2622" s="7" t="s">
        <v>5011</v>
      </c>
      <c r="C2622" s="49" t="s">
        <v>5012</v>
      </c>
      <c r="D2622" s="21" t="s">
        <v>5013</v>
      </c>
      <c r="E2622" s="17" t="s">
        <v>3</v>
      </c>
      <c r="F2622" s="20">
        <v>2023</v>
      </c>
      <c r="G2622" s="21">
        <v>720</v>
      </c>
      <c r="H2622" s="81">
        <f>G2622/2*25000+1000000</f>
        <v>10000000</v>
      </c>
    </row>
    <row r="2623" spans="1:8" x14ac:dyDescent="0.3">
      <c r="A2623" s="36" t="s">
        <v>4929</v>
      </c>
      <c r="B2623" s="7" t="s">
        <v>4953</v>
      </c>
      <c r="C2623" s="49" t="s">
        <v>4954</v>
      </c>
      <c r="D2623" s="21" t="s">
        <v>4955</v>
      </c>
      <c r="E2623" s="7" t="s">
        <v>760</v>
      </c>
      <c r="F2623" s="20">
        <v>2023</v>
      </c>
      <c r="G2623" s="21">
        <v>264</v>
      </c>
      <c r="H2623" s="81">
        <f>G2623/2*35000+2000000</f>
        <v>6620000</v>
      </c>
    </row>
    <row r="2624" spans="1:8" x14ac:dyDescent="0.3">
      <c r="A2624" s="36" t="s">
        <v>4929</v>
      </c>
      <c r="B2624" s="7" t="s">
        <v>4941</v>
      </c>
      <c r="C2624" s="49" t="s">
        <v>4942</v>
      </c>
      <c r="D2624" s="21" t="s">
        <v>4943</v>
      </c>
      <c r="E2624" s="7" t="s">
        <v>760</v>
      </c>
      <c r="F2624" s="20">
        <v>2023</v>
      </c>
      <c r="G2624" s="21">
        <v>178</v>
      </c>
      <c r="H2624" s="81">
        <f>G2624/2*35000+2000000</f>
        <v>5115000</v>
      </c>
    </row>
    <row r="2625" spans="1:8" x14ac:dyDescent="0.3">
      <c r="A2625" s="36" t="s">
        <v>4929</v>
      </c>
      <c r="B2625" s="7" t="s">
        <v>5042</v>
      </c>
      <c r="C2625" s="49" t="s">
        <v>5043</v>
      </c>
      <c r="D2625" s="21" t="s">
        <v>5044</v>
      </c>
      <c r="E2625" s="7" t="s">
        <v>2389</v>
      </c>
      <c r="F2625" s="20">
        <v>2023</v>
      </c>
      <c r="G2625" s="21">
        <v>682</v>
      </c>
      <c r="H2625" s="81">
        <f>G2625/2*25000+1000000</f>
        <v>9525000</v>
      </c>
    </row>
    <row r="2626" spans="1:8" x14ac:dyDescent="0.3">
      <c r="A2626" s="36" t="s">
        <v>4929</v>
      </c>
      <c r="B2626" s="7" t="s">
        <v>4082</v>
      </c>
      <c r="C2626" s="49" t="s">
        <v>5110</v>
      </c>
      <c r="D2626" s="21" t="s">
        <v>4083</v>
      </c>
      <c r="E2626" s="7" t="s">
        <v>11</v>
      </c>
      <c r="F2626" s="20">
        <v>2023</v>
      </c>
      <c r="G2626" s="21">
        <v>318</v>
      </c>
      <c r="H2626" s="81">
        <f>G2626/2*35000+1000000</f>
        <v>6565000</v>
      </c>
    </row>
    <row r="2627" spans="1:8" x14ac:dyDescent="0.3">
      <c r="A2627" s="36" t="s">
        <v>4929</v>
      </c>
      <c r="B2627" s="7" t="s">
        <v>5111</v>
      </c>
      <c r="C2627" s="49" t="s">
        <v>5112</v>
      </c>
      <c r="D2627" s="21" t="s">
        <v>5113</v>
      </c>
      <c r="E2627" s="7" t="s">
        <v>11</v>
      </c>
      <c r="F2627" s="20">
        <v>2023</v>
      </c>
      <c r="G2627" s="21">
        <v>326</v>
      </c>
      <c r="H2627" s="81">
        <f>G2627/2*35000+1000000</f>
        <v>6705000</v>
      </c>
    </row>
    <row r="2628" spans="1:8" x14ac:dyDescent="0.3">
      <c r="A2628" s="36" t="s">
        <v>4929</v>
      </c>
      <c r="B2628" s="7" t="s">
        <v>4965</v>
      </c>
      <c r="C2628" s="49" t="s">
        <v>4966</v>
      </c>
      <c r="D2628" s="21" t="s">
        <v>4967</v>
      </c>
      <c r="E2628" s="7" t="s">
        <v>760</v>
      </c>
      <c r="F2628" s="20">
        <v>2023</v>
      </c>
      <c r="G2628" s="21">
        <v>678</v>
      </c>
      <c r="H2628" s="81">
        <f>G2628/2*25000+1000000</f>
        <v>9475000</v>
      </c>
    </row>
    <row r="2629" spans="1:8" x14ac:dyDescent="0.3">
      <c r="A2629" s="36" t="s">
        <v>4929</v>
      </c>
      <c r="B2629" s="7" t="s">
        <v>5114</v>
      </c>
      <c r="C2629" s="49" t="s">
        <v>5115</v>
      </c>
      <c r="D2629" s="21" t="s">
        <v>5116</v>
      </c>
      <c r="E2629" s="7" t="s">
        <v>11</v>
      </c>
      <c r="F2629" s="20">
        <v>2023</v>
      </c>
      <c r="G2629" s="21">
        <v>348</v>
      </c>
      <c r="H2629" s="81">
        <f>G2629/2*35000+1000000</f>
        <v>7090000</v>
      </c>
    </row>
    <row r="2630" spans="1:8" x14ac:dyDescent="0.3">
      <c r="A2630" s="36" t="s">
        <v>4929</v>
      </c>
      <c r="B2630" s="7" t="s">
        <v>4997</v>
      </c>
      <c r="C2630" s="49" t="s">
        <v>4992</v>
      </c>
      <c r="D2630" s="21" t="s">
        <v>4998</v>
      </c>
      <c r="E2630" s="1" t="s">
        <v>6415</v>
      </c>
      <c r="F2630" s="20">
        <v>2023</v>
      </c>
      <c r="G2630" s="21">
        <v>632</v>
      </c>
      <c r="H2630" s="81">
        <f>G2630/2*25000+1000000</f>
        <v>8900000</v>
      </c>
    </row>
    <row r="2631" spans="1:8" x14ac:dyDescent="0.3">
      <c r="A2631" s="36" t="s">
        <v>4929</v>
      </c>
      <c r="B2631" s="7" t="s">
        <v>4991</v>
      </c>
      <c r="C2631" s="49" t="s">
        <v>4992</v>
      </c>
      <c r="D2631" s="21" t="s">
        <v>4993</v>
      </c>
      <c r="E2631" s="1" t="s">
        <v>6415</v>
      </c>
      <c r="F2631" s="20">
        <v>2023</v>
      </c>
      <c r="G2631" s="21">
        <v>422</v>
      </c>
      <c r="H2631" s="81">
        <f>G2631/2*35000+1000000</f>
        <v>8385000</v>
      </c>
    </row>
    <row r="2632" spans="1:8" x14ac:dyDescent="0.3">
      <c r="A2632" s="16" t="s">
        <v>7605</v>
      </c>
      <c r="B2632" s="13" t="s">
        <v>7606</v>
      </c>
      <c r="C2632" s="30" t="s">
        <v>7434</v>
      </c>
      <c r="D2632" s="15" t="s">
        <v>7607</v>
      </c>
      <c r="E2632" s="17" t="s">
        <v>3</v>
      </c>
      <c r="F2632" s="15">
        <v>2023</v>
      </c>
      <c r="G2632" s="16">
        <v>245</v>
      </c>
      <c r="H2632" s="81">
        <f>G2632/2*35000+2000000</f>
        <v>6287500</v>
      </c>
    </row>
    <row r="2633" spans="1:8" x14ac:dyDescent="0.3">
      <c r="A2633" s="16" t="s">
        <v>7605</v>
      </c>
      <c r="B2633" s="13" t="s">
        <v>7711</v>
      </c>
      <c r="C2633" s="30" t="s">
        <v>7434</v>
      </c>
      <c r="D2633" s="15" t="s">
        <v>7712</v>
      </c>
      <c r="E2633" s="17" t="s">
        <v>3</v>
      </c>
      <c r="F2633" s="15">
        <v>2023</v>
      </c>
      <c r="G2633" s="16">
        <v>300</v>
      </c>
      <c r="H2633" s="81">
        <f>G2633/2*35000+1000000</f>
        <v>6250000</v>
      </c>
    </row>
    <row r="2634" spans="1:8" x14ac:dyDescent="0.3">
      <c r="A2634" s="16" t="s">
        <v>7605</v>
      </c>
      <c r="B2634" s="13" t="s">
        <v>7926</v>
      </c>
      <c r="C2634" s="30" t="s">
        <v>7927</v>
      </c>
      <c r="D2634" s="15" t="s">
        <v>7928</v>
      </c>
      <c r="E2634" s="17" t="s">
        <v>7876</v>
      </c>
      <c r="F2634" s="15">
        <v>2024</v>
      </c>
      <c r="G2634" s="16">
        <v>492</v>
      </c>
      <c r="H2634" s="81">
        <f>G2634/2*35000+1000000</f>
        <v>9610000</v>
      </c>
    </row>
    <row r="2635" spans="1:8" x14ac:dyDescent="0.3">
      <c r="A2635" s="16" t="s">
        <v>7605</v>
      </c>
      <c r="B2635" s="13" t="s">
        <v>7873</v>
      </c>
      <c r="C2635" s="30" t="s">
        <v>7874</v>
      </c>
      <c r="D2635" s="15" t="s">
        <v>7875</v>
      </c>
      <c r="E2635" s="17" t="s">
        <v>7876</v>
      </c>
      <c r="F2635" s="15">
        <v>2024</v>
      </c>
      <c r="G2635" s="16">
        <v>419</v>
      </c>
      <c r="H2635" s="81">
        <f>G2635/2*35000+1000000</f>
        <v>8332500</v>
      </c>
    </row>
    <row r="2636" spans="1:8" x14ac:dyDescent="0.3">
      <c r="A2636" s="16" t="s">
        <v>7605</v>
      </c>
      <c r="B2636" s="13" t="s">
        <v>7656</v>
      </c>
      <c r="C2636" s="30" t="s">
        <v>7657</v>
      </c>
      <c r="D2636" s="15" t="s">
        <v>7658</v>
      </c>
      <c r="E2636" s="1" t="s">
        <v>6415</v>
      </c>
      <c r="F2636" s="15">
        <v>2023</v>
      </c>
      <c r="G2636" s="16">
        <v>270</v>
      </c>
      <c r="H2636" s="81">
        <f>G2636/2*35000+2000000</f>
        <v>6725000</v>
      </c>
    </row>
    <row r="2637" spans="1:8" x14ac:dyDescent="0.3">
      <c r="A2637" s="16" t="s">
        <v>7605</v>
      </c>
      <c r="B2637" s="13" t="s">
        <v>8043</v>
      </c>
      <c r="C2637" s="30" t="s">
        <v>8044</v>
      </c>
      <c r="D2637" s="15" t="s">
        <v>8045</v>
      </c>
      <c r="E2637" s="17" t="s">
        <v>1234</v>
      </c>
      <c r="F2637" s="15">
        <v>2024</v>
      </c>
      <c r="G2637" s="16">
        <v>1057</v>
      </c>
      <c r="H2637" s="81">
        <f>G2637/2*25000+1000000</f>
        <v>14212500</v>
      </c>
    </row>
    <row r="2638" spans="1:8" x14ac:dyDescent="0.3">
      <c r="A2638" s="16" t="s">
        <v>7605</v>
      </c>
      <c r="B2638" s="13" t="s">
        <v>7983</v>
      </c>
      <c r="C2638" s="30" t="s">
        <v>7984</v>
      </c>
      <c r="D2638" s="15" t="s">
        <v>7985</v>
      </c>
      <c r="E2638" s="17" t="s">
        <v>3</v>
      </c>
      <c r="F2638" s="15">
        <v>2022</v>
      </c>
      <c r="G2638" s="16">
        <v>627</v>
      </c>
      <c r="H2638" s="81">
        <f>G2638/2*25000+1000000</f>
        <v>8837500</v>
      </c>
    </row>
    <row r="2639" spans="1:8" x14ac:dyDescent="0.3">
      <c r="A2639" s="16" t="s">
        <v>6</v>
      </c>
      <c r="B2639" s="13" t="s">
        <v>7920</v>
      </c>
      <c r="C2639" s="30" t="s">
        <v>7921</v>
      </c>
      <c r="D2639" s="15" t="s">
        <v>7922</v>
      </c>
      <c r="E2639" s="17" t="s">
        <v>3</v>
      </c>
      <c r="F2639" s="15">
        <v>2023</v>
      </c>
      <c r="G2639" s="16">
        <v>478</v>
      </c>
      <c r="H2639" s="81">
        <f>G2639/2*35000+1000000</f>
        <v>9365000</v>
      </c>
    </row>
    <row r="2640" spans="1:8" x14ac:dyDescent="0.3">
      <c r="A2640" s="18" t="s">
        <v>6</v>
      </c>
      <c r="B2640" s="19" t="s">
        <v>8650</v>
      </c>
      <c r="C2640" s="50" t="s">
        <v>8651</v>
      </c>
      <c r="D2640" s="20" t="s">
        <v>8652</v>
      </c>
      <c r="E2640" s="17" t="s">
        <v>3</v>
      </c>
      <c r="F2640" s="20">
        <v>2016</v>
      </c>
      <c r="G2640" s="21">
        <v>1743</v>
      </c>
      <c r="H2640" s="81">
        <f>G2640/2*25000+1000000</f>
        <v>22787500</v>
      </c>
    </row>
    <row r="2641" spans="1:8" x14ac:dyDescent="0.3">
      <c r="A2641" s="16" t="s">
        <v>6</v>
      </c>
      <c r="B2641" s="13" t="s">
        <v>7623</v>
      </c>
      <c r="C2641" s="30" t="s">
        <v>7624</v>
      </c>
      <c r="D2641" s="15" t="s">
        <v>7625</v>
      </c>
      <c r="E2641" s="17" t="s">
        <v>3</v>
      </c>
      <c r="F2641" s="15">
        <v>2022</v>
      </c>
      <c r="G2641" s="16">
        <v>255</v>
      </c>
      <c r="H2641" s="81">
        <f>G2641/2*35000+2000000</f>
        <v>6462500</v>
      </c>
    </row>
    <row r="2642" spans="1:8" x14ac:dyDescent="0.3">
      <c r="A2642" s="18" t="s">
        <v>6</v>
      </c>
      <c r="B2642" s="19" t="s">
        <v>8644</v>
      </c>
      <c r="C2642" s="50" t="s">
        <v>8645</v>
      </c>
      <c r="D2642" s="20" t="s">
        <v>88</v>
      </c>
      <c r="E2642" s="19" t="s">
        <v>789</v>
      </c>
      <c r="F2642" s="20">
        <v>2022</v>
      </c>
      <c r="G2642" s="21">
        <v>264</v>
      </c>
      <c r="H2642" s="81">
        <f>G2642/2*35000+2000000</f>
        <v>6620000</v>
      </c>
    </row>
    <row r="2643" spans="1:8" x14ac:dyDescent="0.3">
      <c r="A2643" s="16" t="s">
        <v>6</v>
      </c>
      <c r="B2643" s="13" t="s">
        <v>7537</v>
      </c>
      <c r="C2643" s="30" t="s">
        <v>7538</v>
      </c>
      <c r="D2643" s="15" t="s">
        <v>7539</v>
      </c>
      <c r="E2643" s="1" t="s">
        <v>6415</v>
      </c>
      <c r="F2643" s="15">
        <v>2023</v>
      </c>
      <c r="G2643" s="16">
        <v>215</v>
      </c>
      <c r="H2643" s="81">
        <f>G2643/2*35000+2000000</f>
        <v>5762500</v>
      </c>
    </row>
    <row r="2644" spans="1:8" x14ac:dyDescent="0.3">
      <c r="A2644" s="18" t="s">
        <v>6</v>
      </c>
      <c r="B2644" s="19" t="s">
        <v>8646</v>
      </c>
      <c r="C2644" s="50" t="s">
        <v>8647</v>
      </c>
      <c r="D2644" s="20" t="s">
        <v>8648</v>
      </c>
      <c r="E2644" s="19" t="s">
        <v>8649</v>
      </c>
      <c r="F2644" s="20">
        <v>2023</v>
      </c>
      <c r="G2644" s="21">
        <v>399</v>
      </c>
      <c r="H2644" s="81">
        <f>G2644/2*35000+1000000</f>
        <v>7982500</v>
      </c>
    </row>
    <row r="2645" spans="1:8" x14ac:dyDescent="0.3">
      <c r="A2645" s="16" t="s">
        <v>6</v>
      </c>
      <c r="B2645" s="13" t="s">
        <v>7502</v>
      </c>
      <c r="C2645" s="30" t="s">
        <v>7503</v>
      </c>
      <c r="D2645" s="15" t="s">
        <v>7504</v>
      </c>
      <c r="E2645" s="1" t="s">
        <v>6415</v>
      </c>
      <c r="F2645" s="15">
        <v>2024</v>
      </c>
      <c r="G2645" s="16">
        <v>185</v>
      </c>
      <c r="H2645" s="81">
        <f>G2645/2*35000+2000000</f>
        <v>5237500</v>
      </c>
    </row>
    <row r="2646" spans="1:8" x14ac:dyDescent="0.3">
      <c r="A2646" s="16" t="s">
        <v>6</v>
      </c>
      <c r="B2646" s="13" t="s">
        <v>7570</v>
      </c>
      <c r="C2646" s="30" t="s">
        <v>7571</v>
      </c>
      <c r="D2646" s="15" t="s">
        <v>7572</v>
      </c>
      <c r="E2646" s="1" t="s">
        <v>6415</v>
      </c>
      <c r="F2646" s="15">
        <v>2023</v>
      </c>
      <c r="G2646" s="16">
        <v>228</v>
      </c>
      <c r="H2646" s="81">
        <f>G2646/2*35000+2000000</f>
        <v>5990000</v>
      </c>
    </row>
    <row r="2647" spans="1:8" x14ac:dyDescent="0.3">
      <c r="A2647" s="16" t="s">
        <v>6</v>
      </c>
      <c r="B2647" s="13" t="s">
        <v>7887</v>
      </c>
      <c r="C2647" s="30" t="s">
        <v>7888</v>
      </c>
      <c r="D2647" s="15" t="s">
        <v>7889</v>
      </c>
      <c r="E2647" s="1" t="s">
        <v>6415</v>
      </c>
      <c r="F2647" s="15">
        <v>2023</v>
      </c>
      <c r="G2647" s="16">
        <v>431</v>
      </c>
      <c r="H2647" s="81">
        <f>G2647/2*35000+1000000</f>
        <v>8542500</v>
      </c>
    </row>
    <row r="2648" spans="1:8" ht="28.8" x14ac:dyDescent="0.3">
      <c r="A2648" s="18" t="s">
        <v>6</v>
      </c>
      <c r="B2648" s="19" t="s">
        <v>8641</v>
      </c>
      <c r="C2648" s="50" t="s">
        <v>8642</v>
      </c>
      <c r="D2648" s="20" t="s">
        <v>8643</v>
      </c>
      <c r="E2648" s="17" t="s">
        <v>3</v>
      </c>
      <c r="F2648" s="20">
        <v>2021</v>
      </c>
      <c r="G2648" s="21">
        <v>304</v>
      </c>
      <c r="H2648" s="81">
        <f>G2648/2*35000+1000000</f>
        <v>6320000</v>
      </c>
    </row>
    <row r="2649" spans="1:8" x14ac:dyDescent="0.3">
      <c r="A2649" s="36" t="s">
        <v>6</v>
      </c>
      <c r="B2649" s="2" t="s">
        <v>4</v>
      </c>
      <c r="C2649" s="49" t="s">
        <v>5</v>
      </c>
      <c r="D2649" s="20" t="s">
        <v>7</v>
      </c>
      <c r="E2649" s="1" t="s">
        <v>6415</v>
      </c>
      <c r="F2649" s="20">
        <v>2023</v>
      </c>
      <c r="G2649" s="21">
        <v>263</v>
      </c>
      <c r="H2649" s="81">
        <f>G2649/2*35000+2000000</f>
        <v>6602500</v>
      </c>
    </row>
    <row r="2650" spans="1:8" x14ac:dyDescent="0.3">
      <c r="A2650" s="36" t="s">
        <v>6</v>
      </c>
      <c r="B2650" s="2" t="s">
        <v>462</v>
      </c>
      <c r="C2650" s="49" t="s">
        <v>463</v>
      </c>
      <c r="D2650" s="20" t="s">
        <v>464</v>
      </c>
      <c r="E2650" s="7" t="s">
        <v>465</v>
      </c>
      <c r="F2650" s="20">
        <v>2022</v>
      </c>
      <c r="G2650" s="21">
        <v>340</v>
      </c>
      <c r="H2650" s="81">
        <f>G2650/2*35000+1000000</f>
        <v>6950000</v>
      </c>
    </row>
    <row r="2651" spans="1:8" x14ac:dyDescent="0.3">
      <c r="A2651" s="36" t="s">
        <v>6</v>
      </c>
      <c r="B2651" s="2" t="s">
        <v>456</v>
      </c>
      <c r="C2651" s="49" t="s">
        <v>457</v>
      </c>
      <c r="D2651" s="20" t="s">
        <v>458</v>
      </c>
      <c r="E2651" s="7" t="s">
        <v>9</v>
      </c>
      <c r="F2651" s="20">
        <v>2022</v>
      </c>
      <c r="G2651" s="21">
        <v>265</v>
      </c>
      <c r="H2651" s="81">
        <f>G2651/2*35000+2000000</f>
        <v>6637500</v>
      </c>
    </row>
    <row r="2652" spans="1:8" x14ac:dyDescent="0.3">
      <c r="A2652" s="18" t="s">
        <v>6</v>
      </c>
      <c r="B2652" s="19" t="s">
        <v>8637</v>
      </c>
      <c r="C2652" s="50" t="s">
        <v>8638</v>
      </c>
      <c r="D2652" s="20" t="s">
        <v>8639</v>
      </c>
      <c r="E2652" s="19" t="s">
        <v>8640</v>
      </c>
      <c r="F2652" s="20">
        <v>2019</v>
      </c>
      <c r="G2652" s="21">
        <v>440</v>
      </c>
      <c r="H2652" s="81">
        <f>G2652/2*35000+1000000</f>
        <v>8700000</v>
      </c>
    </row>
    <row r="2653" spans="1:8" x14ac:dyDescent="0.3">
      <c r="A2653" s="16" t="s">
        <v>7632</v>
      </c>
      <c r="B2653" s="19" t="s">
        <v>8545</v>
      </c>
      <c r="C2653" s="50" t="s">
        <v>7434</v>
      </c>
      <c r="D2653" s="20" t="s">
        <v>1998</v>
      </c>
      <c r="E2653" s="17" t="s">
        <v>3</v>
      </c>
      <c r="F2653" s="20">
        <v>2021</v>
      </c>
      <c r="G2653" s="21">
        <v>256</v>
      </c>
      <c r="H2653" s="81">
        <f>G2653/2*35000+2000000</f>
        <v>6480000</v>
      </c>
    </row>
    <row r="2654" spans="1:8" x14ac:dyDescent="0.3">
      <c r="A2654" s="16" t="s">
        <v>7632</v>
      </c>
      <c r="B2654" s="19" t="s">
        <v>194</v>
      </c>
      <c r="C2654" s="50" t="s">
        <v>8533</v>
      </c>
      <c r="D2654" s="21" t="s">
        <v>8534</v>
      </c>
      <c r="E2654" s="1" t="s">
        <v>6415</v>
      </c>
      <c r="F2654" s="20">
        <v>2023</v>
      </c>
      <c r="G2654" s="21">
        <v>306</v>
      </c>
      <c r="H2654" s="81">
        <f>G2654/2*35000+1000000</f>
        <v>6355000</v>
      </c>
    </row>
    <row r="2655" spans="1:8" ht="28.8" x14ac:dyDescent="0.3">
      <c r="A2655" s="16" t="s">
        <v>7632</v>
      </c>
      <c r="B2655" s="3" t="s">
        <v>5667</v>
      </c>
      <c r="C2655" s="49" t="s">
        <v>5668</v>
      </c>
      <c r="D2655" s="21" t="s">
        <v>5669</v>
      </c>
      <c r="E2655" s="19" t="s">
        <v>1716</v>
      </c>
      <c r="F2655" s="20">
        <v>2022</v>
      </c>
      <c r="G2655" s="21">
        <v>702</v>
      </c>
      <c r="H2655" s="81">
        <f>G2655/2*25000+1000000</f>
        <v>9775000</v>
      </c>
    </row>
    <row r="2656" spans="1:8" x14ac:dyDescent="0.3">
      <c r="A2656" s="16" t="s">
        <v>7632</v>
      </c>
      <c r="B2656" s="19" t="s">
        <v>8508</v>
      </c>
      <c r="C2656" s="50" t="s">
        <v>8509</v>
      </c>
      <c r="D2656" s="20" t="s">
        <v>8510</v>
      </c>
      <c r="E2656" s="19" t="s">
        <v>1716</v>
      </c>
      <c r="F2656" s="20">
        <v>2017</v>
      </c>
      <c r="G2656" s="21">
        <v>576</v>
      </c>
      <c r="H2656" s="81">
        <f>G2656/2*25000+1000000</f>
        <v>8200000</v>
      </c>
    </row>
    <row r="2657" spans="1:8" ht="28.8" x14ac:dyDescent="0.3">
      <c r="A2657" s="16" t="s">
        <v>7632</v>
      </c>
      <c r="B2657" s="19" t="s">
        <v>8511</v>
      </c>
      <c r="C2657" s="50" t="s">
        <v>8512</v>
      </c>
      <c r="D2657" s="20" t="s">
        <v>8513</v>
      </c>
      <c r="E2657" s="19" t="s">
        <v>1716</v>
      </c>
      <c r="F2657" s="20">
        <v>2020</v>
      </c>
      <c r="G2657" s="21">
        <v>650</v>
      </c>
      <c r="H2657" s="81">
        <f>G2657/2*25000+1000000</f>
        <v>9125000</v>
      </c>
    </row>
    <row r="2658" spans="1:8" x14ac:dyDescent="0.3">
      <c r="A2658" s="16" t="s">
        <v>7632</v>
      </c>
      <c r="B2658" s="19" t="s">
        <v>8514</v>
      </c>
      <c r="C2658" s="50" t="s">
        <v>8035</v>
      </c>
      <c r="D2658" s="20" t="s">
        <v>8515</v>
      </c>
      <c r="E2658" s="17" t="s">
        <v>3</v>
      </c>
      <c r="F2658" s="20">
        <v>2019</v>
      </c>
      <c r="G2658" s="21">
        <v>456</v>
      </c>
      <c r="H2658" s="81">
        <f>G2658/2*35000+1000000</f>
        <v>8980000</v>
      </c>
    </row>
    <row r="2659" spans="1:8" x14ac:dyDescent="0.3">
      <c r="A2659" s="16" t="s">
        <v>7632</v>
      </c>
      <c r="B2659" s="19" t="s">
        <v>8522</v>
      </c>
      <c r="C2659" s="50" t="s">
        <v>8035</v>
      </c>
      <c r="D2659" s="20" t="s">
        <v>8523</v>
      </c>
      <c r="E2659" s="17" t="s">
        <v>3</v>
      </c>
      <c r="F2659" s="20">
        <v>2021</v>
      </c>
      <c r="G2659" s="21">
        <v>1024</v>
      </c>
      <c r="H2659" s="81">
        <f>G2659/2*25000+1000000</f>
        <v>13800000</v>
      </c>
    </row>
    <row r="2660" spans="1:8" x14ac:dyDescent="0.3">
      <c r="A2660" s="16" t="s">
        <v>7632</v>
      </c>
      <c r="B2660" s="19" t="s">
        <v>8563</v>
      </c>
      <c r="C2660" s="50" t="s">
        <v>8564</v>
      </c>
      <c r="D2660" s="20" t="s">
        <v>8565</v>
      </c>
      <c r="E2660" s="19" t="s">
        <v>1716</v>
      </c>
      <c r="F2660" s="20">
        <v>2017</v>
      </c>
      <c r="G2660" s="21">
        <v>814</v>
      </c>
      <c r="H2660" s="81">
        <f>G2660/2*25000+1000000</f>
        <v>11175000</v>
      </c>
    </row>
    <row r="2661" spans="1:8" x14ac:dyDescent="0.3">
      <c r="A2661" s="16" t="s">
        <v>7632</v>
      </c>
      <c r="B2661" s="19" t="s">
        <v>8505</v>
      </c>
      <c r="C2661" s="50" t="s">
        <v>8506</v>
      </c>
      <c r="D2661" s="20" t="s">
        <v>8507</v>
      </c>
      <c r="E2661" s="17" t="s">
        <v>3</v>
      </c>
      <c r="F2661" s="20">
        <v>2017</v>
      </c>
      <c r="G2661" s="21">
        <v>468</v>
      </c>
      <c r="H2661" s="81">
        <f>G2661/2*35000+1000000</f>
        <v>9190000</v>
      </c>
    </row>
    <row r="2662" spans="1:8" x14ac:dyDescent="0.3">
      <c r="A2662" s="16" t="s">
        <v>7632</v>
      </c>
      <c r="B2662" s="3" t="s">
        <v>5766</v>
      </c>
      <c r="C2662" s="49" t="s">
        <v>5767</v>
      </c>
      <c r="D2662" s="21" t="s">
        <v>5768</v>
      </c>
      <c r="E2662" s="17" t="s">
        <v>3</v>
      </c>
      <c r="F2662" s="20">
        <v>2023</v>
      </c>
      <c r="G2662" s="21">
        <v>1216</v>
      </c>
      <c r="H2662" s="81">
        <f>G2662/2*25000+1000000</f>
        <v>16200000</v>
      </c>
    </row>
    <row r="2663" spans="1:8" x14ac:dyDescent="0.3">
      <c r="A2663" s="16" t="s">
        <v>7632</v>
      </c>
      <c r="B2663" s="3" t="s">
        <v>5974</v>
      </c>
      <c r="C2663" s="49" t="s">
        <v>5975</v>
      </c>
      <c r="D2663" s="21" t="s">
        <v>5976</v>
      </c>
      <c r="E2663" s="19" t="s">
        <v>1716</v>
      </c>
      <c r="F2663" s="20">
        <v>2023</v>
      </c>
      <c r="G2663" s="21">
        <v>622</v>
      </c>
      <c r="H2663" s="81">
        <f>G2663/2*25000+1000000</f>
        <v>8775000</v>
      </c>
    </row>
    <row r="2664" spans="1:8" x14ac:dyDescent="0.3">
      <c r="A2664" s="16" t="s">
        <v>7632</v>
      </c>
      <c r="B2664" s="19" t="s">
        <v>5974</v>
      </c>
      <c r="C2664" s="50" t="s">
        <v>5975</v>
      </c>
      <c r="D2664" s="20" t="s">
        <v>8544</v>
      </c>
      <c r="E2664" s="19" t="s">
        <v>1716</v>
      </c>
      <c r="F2664" s="20">
        <v>2022</v>
      </c>
      <c r="G2664" s="21">
        <v>622</v>
      </c>
      <c r="H2664" s="81">
        <f>G2664/2*25000+1000000</f>
        <v>8775000</v>
      </c>
    </row>
    <row r="2665" spans="1:8" x14ac:dyDescent="0.3">
      <c r="A2665" s="16" t="s">
        <v>7632</v>
      </c>
      <c r="B2665" s="19" t="s">
        <v>8516</v>
      </c>
      <c r="C2665" s="50" t="s">
        <v>8517</v>
      </c>
      <c r="D2665" s="20" t="s">
        <v>8518</v>
      </c>
      <c r="E2665" s="17" t="s">
        <v>3</v>
      </c>
      <c r="F2665" s="20">
        <v>2019</v>
      </c>
      <c r="G2665" s="21">
        <v>760</v>
      </c>
      <c r="H2665" s="81">
        <f>G2665/2*25000+1000000</f>
        <v>10500000</v>
      </c>
    </row>
    <row r="2666" spans="1:8" x14ac:dyDescent="0.3">
      <c r="A2666" s="16" t="s">
        <v>7632</v>
      </c>
      <c r="B2666" s="19" t="s">
        <v>8524</v>
      </c>
      <c r="C2666" s="50" t="s">
        <v>8525</v>
      </c>
      <c r="D2666" s="20" t="s">
        <v>8526</v>
      </c>
      <c r="E2666" s="18" t="s">
        <v>11</v>
      </c>
      <c r="F2666" s="20">
        <v>2019</v>
      </c>
      <c r="G2666" s="21">
        <v>641</v>
      </c>
      <c r="H2666" s="81">
        <f>G2666/2*25000+1000000</f>
        <v>9012500</v>
      </c>
    </row>
    <row r="2667" spans="1:8" x14ac:dyDescent="0.3">
      <c r="A2667" s="16" t="s">
        <v>7632</v>
      </c>
      <c r="B2667" s="19" t="s">
        <v>8527</v>
      </c>
      <c r="C2667" s="50" t="s">
        <v>8528</v>
      </c>
      <c r="D2667" s="20" t="s">
        <v>8529</v>
      </c>
      <c r="E2667" s="18" t="s">
        <v>11</v>
      </c>
      <c r="F2667" s="20">
        <v>2020</v>
      </c>
      <c r="G2667" s="21">
        <v>454</v>
      </c>
      <c r="H2667" s="81">
        <f>G2667/2*35000+1000000</f>
        <v>8945000</v>
      </c>
    </row>
    <row r="2668" spans="1:8" x14ac:dyDescent="0.3">
      <c r="A2668" s="16" t="s">
        <v>7632</v>
      </c>
      <c r="B2668" s="13" t="s">
        <v>7505</v>
      </c>
      <c r="C2668" s="30" t="s">
        <v>7506</v>
      </c>
      <c r="D2668" s="15" t="s">
        <v>7507</v>
      </c>
      <c r="E2668" s="26" t="s">
        <v>11</v>
      </c>
      <c r="F2668" s="15">
        <v>2023</v>
      </c>
      <c r="G2668" s="16">
        <v>187</v>
      </c>
      <c r="H2668" s="81">
        <f>G2668/2*35000+2000000</f>
        <v>5272500</v>
      </c>
    </row>
    <row r="2669" spans="1:8" x14ac:dyDescent="0.3">
      <c r="A2669" s="16" t="s">
        <v>7632</v>
      </c>
      <c r="B2669" s="19" t="s">
        <v>8549</v>
      </c>
      <c r="C2669" s="50" t="s">
        <v>8550</v>
      </c>
      <c r="D2669" s="20" t="s">
        <v>8551</v>
      </c>
      <c r="E2669" s="17" t="s">
        <v>3</v>
      </c>
      <c r="F2669" s="20">
        <v>2016</v>
      </c>
      <c r="G2669" s="21">
        <v>1430</v>
      </c>
      <c r="H2669" s="81">
        <f>G2669/2*25000+1000000</f>
        <v>18875000</v>
      </c>
    </row>
    <row r="2670" spans="1:8" x14ac:dyDescent="0.3">
      <c r="A2670" s="16" t="s">
        <v>7632</v>
      </c>
      <c r="B2670" s="13" t="s">
        <v>7654</v>
      </c>
      <c r="C2670" s="30" t="s">
        <v>7655</v>
      </c>
      <c r="D2670" s="15" t="s">
        <v>5786</v>
      </c>
      <c r="E2670" s="1" t="s">
        <v>6415</v>
      </c>
      <c r="F2670" s="15">
        <v>2024</v>
      </c>
      <c r="G2670" s="16">
        <v>269</v>
      </c>
      <c r="H2670" s="81">
        <f>G2670/2*35000+2000000</f>
        <v>6707500</v>
      </c>
    </row>
    <row r="2671" spans="1:8" x14ac:dyDescent="0.3">
      <c r="A2671" s="16" t="s">
        <v>7632</v>
      </c>
      <c r="B2671" s="19" t="s">
        <v>8541</v>
      </c>
      <c r="C2671" s="50" t="s">
        <v>8542</v>
      </c>
      <c r="D2671" s="20" t="s">
        <v>8543</v>
      </c>
      <c r="E2671" s="1" t="s">
        <v>6415</v>
      </c>
      <c r="F2671" s="20">
        <v>2019</v>
      </c>
      <c r="G2671" s="21">
        <v>638</v>
      </c>
      <c r="H2671" s="81">
        <f>G2671/2*25000+1000000</f>
        <v>8975000</v>
      </c>
    </row>
    <row r="2672" spans="1:8" x14ac:dyDescent="0.3">
      <c r="A2672" s="16" t="s">
        <v>7632</v>
      </c>
      <c r="B2672" s="19" t="s">
        <v>8546</v>
      </c>
      <c r="C2672" s="50" t="s">
        <v>8547</v>
      </c>
      <c r="D2672" s="20" t="s">
        <v>8548</v>
      </c>
      <c r="E2672" s="18" t="s">
        <v>11</v>
      </c>
      <c r="F2672" s="20">
        <v>2023</v>
      </c>
      <c r="G2672" s="21">
        <v>689</v>
      </c>
      <c r="H2672" s="81">
        <f>G2672/2*25000+1000000</f>
        <v>9612500</v>
      </c>
    </row>
    <row r="2673" spans="1:8" x14ac:dyDescent="0.3">
      <c r="A2673" s="16" t="s">
        <v>7632</v>
      </c>
      <c r="B2673" s="19" t="s">
        <v>8502</v>
      </c>
      <c r="C2673" s="50" t="s">
        <v>8503</v>
      </c>
      <c r="D2673" s="20" t="s">
        <v>8504</v>
      </c>
      <c r="E2673" s="17" t="s">
        <v>3</v>
      </c>
      <c r="F2673" s="20">
        <v>2018</v>
      </c>
      <c r="G2673" s="21">
        <v>312</v>
      </c>
      <c r="H2673" s="81">
        <f>G2673/2*35000+1000000</f>
        <v>6460000</v>
      </c>
    </row>
    <row r="2674" spans="1:8" x14ac:dyDescent="0.3">
      <c r="A2674" s="16" t="s">
        <v>7632</v>
      </c>
      <c r="B2674" s="13" t="s">
        <v>7931</v>
      </c>
      <c r="C2674" s="30" t="s">
        <v>7932</v>
      </c>
      <c r="D2674" s="15" t="s">
        <v>7933</v>
      </c>
      <c r="E2674" s="17" t="s">
        <v>3</v>
      </c>
      <c r="F2674" s="15">
        <v>2022</v>
      </c>
      <c r="G2674" s="16">
        <v>497</v>
      </c>
      <c r="H2674" s="81">
        <f>G2674/2*35000+1000000</f>
        <v>9697500</v>
      </c>
    </row>
    <row r="2675" spans="1:8" x14ac:dyDescent="0.3">
      <c r="A2675" s="16" t="s">
        <v>7632</v>
      </c>
      <c r="B2675" s="19" t="s">
        <v>8519</v>
      </c>
      <c r="C2675" s="50" t="s">
        <v>8520</v>
      </c>
      <c r="D2675" s="20" t="s">
        <v>8521</v>
      </c>
      <c r="E2675" s="17" t="s">
        <v>3</v>
      </c>
      <c r="F2675" s="20">
        <v>2020</v>
      </c>
      <c r="G2675" s="21">
        <v>690</v>
      </c>
      <c r="H2675" s="81">
        <f>G2675/2*25000+1000000</f>
        <v>9625000</v>
      </c>
    </row>
    <row r="2676" spans="1:8" x14ac:dyDescent="0.3">
      <c r="A2676" s="16" t="s">
        <v>7632</v>
      </c>
      <c r="B2676" s="13" t="s">
        <v>7629</v>
      </c>
      <c r="C2676" s="30" t="s">
        <v>7630</v>
      </c>
      <c r="D2676" s="15" t="s">
        <v>7631</v>
      </c>
      <c r="E2676" s="1" t="s">
        <v>6415</v>
      </c>
      <c r="F2676" s="15">
        <v>2023</v>
      </c>
      <c r="G2676" s="16">
        <v>259</v>
      </c>
      <c r="H2676" s="81">
        <f>G2676/2*35000+2000000</f>
        <v>6532500</v>
      </c>
    </row>
    <row r="2677" spans="1:8" x14ac:dyDescent="0.3">
      <c r="A2677" s="16" t="s">
        <v>7632</v>
      </c>
      <c r="B2677" s="3" t="s">
        <v>6941</v>
      </c>
      <c r="C2677" s="49" t="s">
        <v>6942</v>
      </c>
      <c r="D2677" s="20" t="s">
        <v>5785</v>
      </c>
      <c r="E2677" s="20" t="s">
        <v>6943</v>
      </c>
      <c r="F2677" s="20">
        <v>2023</v>
      </c>
      <c r="G2677" s="21">
        <v>385</v>
      </c>
      <c r="H2677" s="81">
        <f>G2677/2*35000+1000000</f>
        <v>7737500</v>
      </c>
    </row>
    <row r="2678" spans="1:8" x14ac:dyDescent="0.3">
      <c r="A2678" s="16" t="s">
        <v>7632</v>
      </c>
      <c r="B2678" s="13" t="s">
        <v>7694</v>
      </c>
      <c r="C2678" s="30" t="s">
        <v>7695</v>
      </c>
      <c r="D2678" s="15" t="s">
        <v>7696</v>
      </c>
      <c r="E2678" s="27" t="s">
        <v>7645</v>
      </c>
      <c r="F2678" s="15">
        <v>2023</v>
      </c>
      <c r="G2678" s="16">
        <v>290</v>
      </c>
      <c r="H2678" s="81">
        <f>G2678/2*35000+1000000</f>
        <v>6075000</v>
      </c>
    </row>
    <row r="2679" spans="1:8" x14ac:dyDescent="0.3">
      <c r="A2679" s="16" t="s">
        <v>7632</v>
      </c>
      <c r="B2679" s="19" t="s">
        <v>8530</v>
      </c>
      <c r="C2679" s="50" t="s">
        <v>8531</v>
      </c>
      <c r="D2679" s="20" t="s">
        <v>8532</v>
      </c>
      <c r="E2679" s="17" t="s">
        <v>3</v>
      </c>
      <c r="F2679" s="20">
        <v>2018</v>
      </c>
      <c r="G2679" s="21">
        <v>312</v>
      </c>
      <c r="H2679" s="81">
        <f>G2679/2*35000+1000000</f>
        <v>6460000</v>
      </c>
    </row>
    <row r="2680" spans="1:8" x14ac:dyDescent="0.3">
      <c r="A2680" s="16" t="s">
        <v>7632</v>
      </c>
      <c r="B2680" s="13" t="s">
        <v>8060</v>
      </c>
      <c r="C2680" s="30" t="s">
        <v>8061</v>
      </c>
      <c r="D2680" s="15" t="s">
        <v>8062</v>
      </c>
      <c r="E2680" s="17" t="s">
        <v>3</v>
      </c>
      <c r="F2680" s="15">
        <v>2022</v>
      </c>
      <c r="G2680" s="16">
        <v>1227</v>
      </c>
      <c r="H2680" s="81">
        <f>G2680/2*25000+1000000</f>
        <v>16337500</v>
      </c>
    </row>
    <row r="2681" spans="1:8" ht="27.6" x14ac:dyDescent="0.3">
      <c r="A2681" s="16" t="s">
        <v>7632</v>
      </c>
      <c r="B2681" s="13" t="s">
        <v>8152</v>
      </c>
      <c r="C2681" s="30" t="s">
        <v>8153</v>
      </c>
      <c r="D2681" s="15" t="s">
        <v>8154</v>
      </c>
      <c r="E2681" s="18" t="s">
        <v>8556</v>
      </c>
      <c r="F2681" s="15">
        <v>2024</v>
      </c>
      <c r="G2681" s="16">
        <v>8544</v>
      </c>
      <c r="H2681" s="81">
        <f>G2681/2*24000</f>
        <v>102528000</v>
      </c>
    </row>
    <row r="2682" spans="1:8" x14ac:dyDescent="0.3">
      <c r="A2682" s="16" t="s">
        <v>7632</v>
      </c>
      <c r="B2682" s="13" t="s">
        <v>7668</v>
      </c>
      <c r="C2682" s="30" t="s">
        <v>7669</v>
      </c>
      <c r="D2682" s="15" t="s">
        <v>7670</v>
      </c>
      <c r="E2682" s="26" t="s">
        <v>7671</v>
      </c>
      <c r="F2682" s="15">
        <v>2024</v>
      </c>
      <c r="G2682" s="16">
        <v>275</v>
      </c>
      <c r="H2682" s="81">
        <f>G2682/2*35000+2000000</f>
        <v>6812500</v>
      </c>
    </row>
    <row r="2683" spans="1:8" x14ac:dyDescent="0.3">
      <c r="A2683" s="16" t="s">
        <v>7632</v>
      </c>
      <c r="B2683" s="13" t="s">
        <v>8049</v>
      </c>
      <c r="C2683" s="30" t="s">
        <v>8050</v>
      </c>
      <c r="D2683" s="15" t="s">
        <v>8051</v>
      </c>
      <c r="E2683" s="17" t="s">
        <v>3</v>
      </c>
      <c r="F2683" s="15">
        <v>2022</v>
      </c>
      <c r="G2683" s="16">
        <v>1112</v>
      </c>
      <c r="H2683" s="81">
        <f>G2683/2*25000+1000000</f>
        <v>14900000</v>
      </c>
    </row>
    <row r="2684" spans="1:8" ht="28.8" x14ac:dyDescent="0.3">
      <c r="A2684" s="16" t="s">
        <v>7632</v>
      </c>
      <c r="B2684" s="3" t="s">
        <v>5886</v>
      </c>
      <c r="C2684" s="49" t="s">
        <v>5887</v>
      </c>
      <c r="D2684" s="21" t="s">
        <v>5888</v>
      </c>
      <c r="E2684" s="19" t="s">
        <v>1716</v>
      </c>
      <c r="F2684" s="20">
        <v>2023</v>
      </c>
      <c r="G2684" s="21">
        <v>2240</v>
      </c>
      <c r="H2684" s="81">
        <f>G2684/2*24000</f>
        <v>26880000</v>
      </c>
    </row>
    <row r="2685" spans="1:8" x14ac:dyDescent="0.3">
      <c r="A2685" s="16" t="s">
        <v>7632</v>
      </c>
      <c r="B2685" s="13" t="s">
        <v>7691</v>
      </c>
      <c r="C2685" s="30" t="s">
        <v>7692</v>
      </c>
      <c r="D2685" s="15" t="s">
        <v>7693</v>
      </c>
      <c r="E2685" s="7" t="s">
        <v>154</v>
      </c>
      <c r="F2685" s="15">
        <v>2023</v>
      </c>
      <c r="G2685" s="16">
        <v>288</v>
      </c>
      <c r="H2685" s="81">
        <f t="shared" ref="H2685:H2691" si="27">G2685/2*35000+1000000</f>
        <v>6040000</v>
      </c>
    </row>
    <row r="2686" spans="1:8" x14ac:dyDescent="0.3">
      <c r="A2686" s="16" t="s">
        <v>7632</v>
      </c>
      <c r="B2686" s="13" t="s">
        <v>7851</v>
      </c>
      <c r="C2686" s="30" t="s">
        <v>7852</v>
      </c>
      <c r="D2686" s="15" t="s">
        <v>7853</v>
      </c>
      <c r="E2686" s="1" t="s">
        <v>6415</v>
      </c>
      <c r="F2686" s="15">
        <v>2023</v>
      </c>
      <c r="G2686" s="16">
        <v>389</v>
      </c>
      <c r="H2686" s="81">
        <f t="shared" si="27"/>
        <v>7807500</v>
      </c>
    </row>
    <row r="2687" spans="1:8" x14ac:dyDescent="0.3">
      <c r="A2687" s="16" t="s">
        <v>7632</v>
      </c>
      <c r="B2687" s="19" t="s">
        <v>8557</v>
      </c>
      <c r="C2687" s="50" t="s">
        <v>8558</v>
      </c>
      <c r="D2687" s="20" t="s">
        <v>8559</v>
      </c>
      <c r="E2687" s="17" t="s">
        <v>3</v>
      </c>
      <c r="F2687" s="20">
        <v>2016</v>
      </c>
      <c r="G2687" s="21">
        <v>296</v>
      </c>
      <c r="H2687" s="81">
        <f t="shared" si="27"/>
        <v>6180000</v>
      </c>
    </row>
    <row r="2688" spans="1:8" x14ac:dyDescent="0.3">
      <c r="A2688" s="16" t="s">
        <v>7632</v>
      </c>
      <c r="B2688" s="19" t="s">
        <v>8538</v>
      </c>
      <c r="C2688" s="50" t="s">
        <v>8539</v>
      </c>
      <c r="D2688" s="20" t="s">
        <v>8540</v>
      </c>
      <c r="E2688" s="19" t="s">
        <v>1716</v>
      </c>
      <c r="F2688" s="20">
        <v>2018</v>
      </c>
      <c r="G2688" s="21">
        <v>360</v>
      </c>
      <c r="H2688" s="81">
        <f t="shared" si="27"/>
        <v>7300000</v>
      </c>
    </row>
    <row r="2689" spans="1:8" x14ac:dyDescent="0.3">
      <c r="A2689" s="16" t="s">
        <v>7632</v>
      </c>
      <c r="B2689" s="19" t="s">
        <v>8560</v>
      </c>
      <c r="C2689" s="50" t="s">
        <v>8561</v>
      </c>
      <c r="D2689" s="20" t="s">
        <v>8562</v>
      </c>
      <c r="E2689" s="19" t="s">
        <v>1716</v>
      </c>
      <c r="F2689" s="20">
        <v>2020</v>
      </c>
      <c r="G2689" s="21">
        <v>378</v>
      </c>
      <c r="H2689" s="81">
        <f t="shared" si="27"/>
        <v>7615000</v>
      </c>
    </row>
    <row r="2690" spans="1:8" x14ac:dyDescent="0.3">
      <c r="A2690" s="16" t="s">
        <v>7632</v>
      </c>
      <c r="B2690" s="19" t="s">
        <v>8499</v>
      </c>
      <c r="C2690" s="50" t="s">
        <v>8500</v>
      </c>
      <c r="D2690" s="20" t="s">
        <v>8501</v>
      </c>
      <c r="E2690" s="1" t="s">
        <v>6415</v>
      </c>
      <c r="F2690" s="20">
        <v>2020</v>
      </c>
      <c r="G2690" s="21">
        <v>286</v>
      </c>
      <c r="H2690" s="81">
        <f t="shared" si="27"/>
        <v>6005000</v>
      </c>
    </row>
    <row r="2691" spans="1:8" x14ac:dyDescent="0.3">
      <c r="A2691" s="16" t="s">
        <v>7632</v>
      </c>
      <c r="B2691" s="13" t="s">
        <v>7766</v>
      </c>
      <c r="C2691" s="30" t="s">
        <v>7767</v>
      </c>
      <c r="D2691" s="15" t="s">
        <v>5751</v>
      </c>
      <c r="E2691" s="1" t="s">
        <v>6415</v>
      </c>
      <c r="F2691" s="15">
        <v>2023</v>
      </c>
      <c r="G2691" s="16">
        <v>329</v>
      </c>
      <c r="H2691" s="81">
        <f t="shared" si="27"/>
        <v>6757500</v>
      </c>
    </row>
    <row r="2692" spans="1:8" x14ac:dyDescent="0.3">
      <c r="A2692" s="16" t="s">
        <v>7632</v>
      </c>
      <c r="B2692" s="3" t="s">
        <v>5772</v>
      </c>
      <c r="C2692" s="49" t="s">
        <v>5773</v>
      </c>
      <c r="D2692" s="21" t="s">
        <v>5774</v>
      </c>
      <c r="E2692" s="7" t="s">
        <v>154</v>
      </c>
      <c r="F2692" s="20">
        <v>2023</v>
      </c>
      <c r="G2692" s="21">
        <v>608</v>
      </c>
      <c r="H2692" s="81">
        <f>G2692/2*25000+1000000</f>
        <v>8600000</v>
      </c>
    </row>
    <row r="2693" spans="1:8" x14ac:dyDescent="0.3">
      <c r="A2693" s="16" t="s">
        <v>7632</v>
      </c>
      <c r="B2693" s="3" t="s">
        <v>5708</v>
      </c>
      <c r="C2693" s="49" t="s">
        <v>5709</v>
      </c>
      <c r="D2693" s="21" t="s">
        <v>5710</v>
      </c>
      <c r="E2693" s="17" t="s">
        <v>3</v>
      </c>
      <c r="F2693" s="20">
        <v>2022</v>
      </c>
      <c r="G2693" s="21">
        <v>2032</v>
      </c>
      <c r="H2693" s="81">
        <f>G2693/2*24000</f>
        <v>24384000</v>
      </c>
    </row>
    <row r="2694" spans="1:8" x14ac:dyDescent="0.3">
      <c r="A2694" s="16" t="s">
        <v>7632</v>
      </c>
      <c r="B2694" s="3" t="s">
        <v>5679</v>
      </c>
      <c r="C2694" s="49" t="s">
        <v>5680</v>
      </c>
      <c r="D2694" s="21" t="s">
        <v>5681</v>
      </c>
      <c r="E2694" s="21" t="s">
        <v>413</v>
      </c>
      <c r="F2694" s="20">
        <v>2022</v>
      </c>
      <c r="G2694" s="21">
        <v>668</v>
      </c>
      <c r="H2694" s="81">
        <f>G2694/2*25000+1000000</f>
        <v>9350000</v>
      </c>
    </row>
    <row r="2695" spans="1:8" x14ac:dyDescent="0.3">
      <c r="A2695" s="16" t="s">
        <v>7632</v>
      </c>
      <c r="B2695" s="3" t="s">
        <v>5963</v>
      </c>
      <c r="C2695" s="49" t="s">
        <v>5964</v>
      </c>
      <c r="D2695" s="21" t="s">
        <v>5965</v>
      </c>
      <c r="E2695" s="20" t="s">
        <v>789</v>
      </c>
      <c r="F2695" s="20">
        <v>2022</v>
      </c>
      <c r="G2695" s="21">
        <v>866</v>
      </c>
      <c r="H2695" s="81">
        <f>G2695/2*25000+1000000</f>
        <v>11825000</v>
      </c>
    </row>
    <row r="2696" spans="1:8" x14ac:dyDescent="0.3">
      <c r="A2696" s="16" t="s">
        <v>7632</v>
      </c>
      <c r="B2696" s="3" t="s">
        <v>5659</v>
      </c>
      <c r="C2696" s="49" t="s">
        <v>5660</v>
      </c>
      <c r="D2696" s="21" t="s">
        <v>5661</v>
      </c>
      <c r="E2696" s="7" t="s">
        <v>154</v>
      </c>
      <c r="F2696" s="20">
        <v>2023</v>
      </c>
      <c r="G2696" s="21">
        <v>272</v>
      </c>
      <c r="H2696" s="81">
        <f>G2696/2*35000+2000000</f>
        <v>6760000</v>
      </c>
    </row>
    <row r="2697" spans="1:8" x14ac:dyDescent="0.3">
      <c r="A2697" s="16" t="s">
        <v>7632</v>
      </c>
      <c r="B2697" s="3" t="s">
        <v>5966</v>
      </c>
      <c r="C2697" s="49" t="s">
        <v>5967</v>
      </c>
      <c r="D2697" s="21" t="s">
        <v>5968</v>
      </c>
      <c r="E2697" s="20" t="s">
        <v>789</v>
      </c>
      <c r="F2697" s="20">
        <v>2022</v>
      </c>
      <c r="G2697" s="21">
        <v>1088</v>
      </c>
      <c r="H2697" s="81">
        <f>G2697/2*25000+1000000</f>
        <v>14600000</v>
      </c>
    </row>
    <row r="2698" spans="1:8" x14ac:dyDescent="0.3">
      <c r="A2698" s="16" t="s">
        <v>7632</v>
      </c>
      <c r="B2698" s="3" t="s">
        <v>5868</v>
      </c>
      <c r="C2698" s="49" t="s">
        <v>5869</v>
      </c>
      <c r="D2698" s="21" t="s">
        <v>5870</v>
      </c>
      <c r="E2698" s="20" t="s">
        <v>413</v>
      </c>
      <c r="F2698" s="20">
        <v>2023</v>
      </c>
      <c r="G2698" s="21">
        <v>444</v>
      </c>
      <c r="H2698" s="81">
        <f>G2698/2*35000+1000000</f>
        <v>8770000</v>
      </c>
    </row>
    <row r="2699" spans="1:8" x14ac:dyDescent="0.3">
      <c r="A2699" s="16" t="s">
        <v>7632</v>
      </c>
      <c r="B2699" s="3" t="s">
        <v>5860</v>
      </c>
      <c r="C2699" s="49" t="s">
        <v>5861</v>
      </c>
      <c r="D2699" s="21" t="s">
        <v>5862</v>
      </c>
      <c r="E2699" s="21" t="s">
        <v>5863</v>
      </c>
      <c r="F2699" s="20">
        <v>2022</v>
      </c>
      <c r="G2699" s="21">
        <v>1242</v>
      </c>
      <c r="H2699" s="81">
        <f>G2699/2*25000+1000000</f>
        <v>16525000</v>
      </c>
    </row>
    <row r="2700" spans="1:8" x14ac:dyDescent="0.3">
      <c r="A2700" s="16" t="s">
        <v>7632</v>
      </c>
      <c r="B2700" s="3" t="s">
        <v>5711</v>
      </c>
      <c r="C2700" s="49" t="s">
        <v>350</v>
      </c>
      <c r="D2700" s="21" t="s">
        <v>5712</v>
      </c>
      <c r="E2700" s="1" t="s">
        <v>6415</v>
      </c>
      <c r="F2700" s="20">
        <v>2023</v>
      </c>
      <c r="G2700" s="21">
        <v>222</v>
      </c>
      <c r="H2700" s="81">
        <f>G2700/2*35000+2000000</f>
        <v>5885000</v>
      </c>
    </row>
    <row r="2701" spans="1:8" x14ac:dyDescent="0.3">
      <c r="A2701" s="16" t="s">
        <v>7632</v>
      </c>
      <c r="B2701" s="3" t="s">
        <v>5824</v>
      </c>
      <c r="C2701" s="49" t="s">
        <v>5825</v>
      </c>
      <c r="D2701" s="21" t="s">
        <v>5825</v>
      </c>
      <c r="E2701" s="19" t="s">
        <v>1716</v>
      </c>
      <c r="F2701" s="20">
        <v>2022</v>
      </c>
      <c r="G2701" s="21">
        <v>1300</v>
      </c>
      <c r="H2701" s="81">
        <f>G2701/2*25000+1000000</f>
        <v>17250000</v>
      </c>
    </row>
    <row r="2702" spans="1:8" x14ac:dyDescent="0.3">
      <c r="A2702" s="16" t="s">
        <v>7632</v>
      </c>
      <c r="B2702" s="2" t="s">
        <v>194</v>
      </c>
      <c r="C2702" s="49" t="s">
        <v>195</v>
      </c>
      <c r="D2702" s="20" t="s">
        <v>196</v>
      </c>
      <c r="E2702" s="1" t="s">
        <v>6415</v>
      </c>
      <c r="F2702" s="20">
        <v>2024</v>
      </c>
      <c r="G2702" s="21">
        <v>326</v>
      </c>
      <c r="H2702" s="81">
        <f>G2702/2*35000+1000000</f>
        <v>6705000</v>
      </c>
    </row>
    <row r="2703" spans="1:8" x14ac:dyDescent="0.3">
      <c r="A2703" s="16" t="s">
        <v>7632</v>
      </c>
      <c r="B2703" s="2" t="s">
        <v>197</v>
      </c>
      <c r="C2703" s="49" t="s">
        <v>198</v>
      </c>
      <c r="D2703" s="28" t="s">
        <v>199</v>
      </c>
      <c r="E2703" s="21" t="s">
        <v>11</v>
      </c>
      <c r="F2703" s="20">
        <v>2021</v>
      </c>
      <c r="G2703" s="21">
        <v>245</v>
      </c>
      <c r="H2703" s="81">
        <f>G2703/2*35000+2000000</f>
        <v>6287500</v>
      </c>
    </row>
    <row r="2704" spans="1:8" x14ac:dyDescent="0.3">
      <c r="A2704" s="16" t="s">
        <v>7632</v>
      </c>
      <c r="B2704" s="2" t="s">
        <v>229</v>
      </c>
      <c r="C2704" s="49" t="s">
        <v>230</v>
      </c>
      <c r="D2704" s="20" t="s">
        <v>231</v>
      </c>
      <c r="E2704" s="21" t="s">
        <v>11</v>
      </c>
      <c r="F2704" s="20">
        <v>2021</v>
      </c>
      <c r="G2704" s="21">
        <v>189</v>
      </c>
      <c r="H2704" s="81">
        <f>G2704/2*35000+2000000</f>
        <v>5307500</v>
      </c>
    </row>
    <row r="2705" spans="1:8" x14ac:dyDescent="0.3">
      <c r="A2705" s="16" t="s">
        <v>7632</v>
      </c>
      <c r="B2705" s="2" t="s">
        <v>685</v>
      </c>
      <c r="C2705" s="49" t="s">
        <v>686</v>
      </c>
      <c r="D2705" s="20" t="s">
        <v>687</v>
      </c>
      <c r="E2705" s="19" t="s">
        <v>1716</v>
      </c>
      <c r="F2705" s="20">
        <v>2022</v>
      </c>
      <c r="G2705" s="21">
        <v>793</v>
      </c>
      <c r="H2705" s="81">
        <f>G2705/2*25000+1000000</f>
        <v>10912500</v>
      </c>
    </row>
    <row r="2706" spans="1:8" ht="28.8" x14ac:dyDescent="0.3">
      <c r="A2706" s="16" t="s">
        <v>7632</v>
      </c>
      <c r="B2706" s="3" t="s">
        <v>5775</v>
      </c>
      <c r="C2706" s="49" t="s">
        <v>1941</v>
      </c>
      <c r="D2706" s="21" t="s">
        <v>5776</v>
      </c>
      <c r="E2706" s="21" t="s">
        <v>413</v>
      </c>
      <c r="F2706" s="20">
        <v>2023</v>
      </c>
      <c r="G2706" s="21">
        <v>1036</v>
      </c>
      <c r="H2706" s="81">
        <f>G2706/2*25000+1000000</f>
        <v>13950000</v>
      </c>
    </row>
    <row r="2707" spans="1:8" x14ac:dyDescent="0.3">
      <c r="A2707" s="16" t="s">
        <v>7632</v>
      </c>
      <c r="B2707" s="3" t="s">
        <v>5889</v>
      </c>
      <c r="C2707" s="52" t="s">
        <v>5890</v>
      </c>
      <c r="D2707" s="21" t="s">
        <v>5891</v>
      </c>
      <c r="E2707" s="21" t="s">
        <v>413</v>
      </c>
      <c r="F2707" s="20">
        <v>2023</v>
      </c>
      <c r="G2707" s="21">
        <v>1306</v>
      </c>
      <c r="H2707" s="81">
        <f>G2707/2*25000+1000000</f>
        <v>17325000</v>
      </c>
    </row>
    <row r="2708" spans="1:8" x14ac:dyDescent="0.3">
      <c r="A2708" s="16" t="s">
        <v>7632</v>
      </c>
      <c r="B2708" s="2" t="s">
        <v>165</v>
      </c>
      <c r="C2708" s="49" t="s">
        <v>166</v>
      </c>
      <c r="D2708" s="20" t="s">
        <v>167</v>
      </c>
      <c r="E2708" s="19" t="s">
        <v>1716</v>
      </c>
      <c r="F2708" s="20">
        <v>2023</v>
      </c>
      <c r="G2708" s="21">
        <v>920</v>
      </c>
      <c r="H2708" s="81">
        <f>G2708/2*25000+1000000</f>
        <v>12500000</v>
      </c>
    </row>
    <row r="2709" spans="1:8" x14ac:dyDescent="0.3">
      <c r="A2709" s="16" t="s">
        <v>7632</v>
      </c>
      <c r="B2709" s="3" t="s">
        <v>5662</v>
      </c>
      <c r="C2709" s="49" t="s">
        <v>5663</v>
      </c>
      <c r="D2709" s="21" t="s">
        <v>4151</v>
      </c>
      <c r="E2709" s="21" t="s">
        <v>413</v>
      </c>
      <c r="F2709" s="20">
        <v>2023</v>
      </c>
      <c r="G2709" s="21">
        <v>550</v>
      </c>
      <c r="H2709" s="81">
        <f>G2709/2*35000+1000000</f>
        <v>10625000</v>
      </c>
    </row>
    <row r="2710" spans="1:8" x14ac:dyDescent="0.3">
      <c r="A2710" s="16" t="s">
        <v>7632</v>
      </c>
      <c r="B2710" s="3" t="s">
        <v>5684</v>
      </c>
      <c r="C2710" s="49" t="s">
        <v>5685</v>
      </c>
      <c r="D2710" s="21" t="s">
        <v>5686</v>
      </c>
      <c r="E2710" s="17" t="s">
        <v>3</v>
      </c>
      <c r="F2710" s="20">
        <v>2022</v>
      </c>
      <c r="G2710" s="21">
        <v>1024</v>
      </c>
      <c r="H2710" s="81">
        <f>G2710/2*25000+1000000</f>
        <v>13800000</v>
      </c>
    </row>
    <row r="2711" spans="1:8" x14ac:dyDescent="0.3">
      <c r="A2711" s="16" t="s">
        <v>7632</v>
      </c>
      <c r="B2711" s="2" t="s">
        <v>521</v>
      </c>
      <c r="C2711" s="49" t="s">
        <v>522</v>
      </c>
      <c r="D2711" s="20" t="s">
        <v>523</v>
      </c>
      <c r="E2711" s="21" t="s">
        <v>9</v>
      </c>
      <c r="F2711" s="20">
        <v>2022</v>
      </c>
      <c r="G2711" s="21">
        <v>897</v>
      </c>
      <c r="H2711" s="81">
        <f>G2711/2*25000+1000000</f>
        <v>12212500</v>
      </c>
    </row>
    <row r="2712" spans="1:8" x14ac:dyDescent="0.3">
      <c r="A2712" s="16" t="s">
        <v>7632</v>
      </c>
      <c r="B2712" s="3" t="s">
        <v>5925</v>
      </c>
      <c r="C2712" s="49" t="s">
        <v>5926</v>
      </c>
      <c r="D2712" s="21" t="s">
        <v>5927</v>
      </c>
      <c r="E2712" s="20" t="s">
        <v>413</v>
      </c>
      <c r="F2712" s="20">
        <v>2022</v>
      </c>
      <c r="G2712" s="21">
        <v>468</v>
      </c>
      <c r="H2712" s="81">
        <f>G2712/2*35000+1000000</f>
        <v>9190000</v>
      </c>
    </row>
    <row r="2713" spans="1:8" x14ac:dyDescent="0.3">
      <c r="A2713" s="16" t="s">
        <v>7632</v>
      </c>
      <c r="B2713" s="3" t="s">
        <v>5945</v>
      </c>
      <c r="C2713" s="49" t="s">
        <v>5946</v>
      </c>
      <c r="D2713" s="21" t="s">
        <v>5947</v>
      </c>
      <c r="E2713" s="17" t="s">
        <v>3</v>
      </c>
      <c r="F2713" s="20">
        <v>2022</v>
      </c>
      <c r="G2713" s="21">
        <v>2928</v>
      </c>
      <c r="H2713" s="81">
        <f>G2713/2*24000</f>
        <v>35136000</v>
      </c>
    </row>
    <row r="2714" spans="1:8" ht="28.8" x14ac:dyDescent="0.3">
      <c r="A2714" s="16" t="s">
        <v>7632</v>
      </c>
      <c r="B2714" s="3" t="s">
        <v>5690</v>
      </c>
      <c r="C2714" s="49" t="s">
        <v>5691</v>
      </c>
      <c r="D2714" s="21" t="s">
        <v>5692</v>
      </c>
      <c r="E2714" s="21" t="s">
        <v>750</v>
      </c>
      <c r="F2714" s="20">
        <v>2023</v>
      </c>
      <c r="G2714" s="21">
        <v>194</v>
      </c>
      <c r="H2714" s="81">
        <f>G2714/2*35000+2000000</f>
        <v>5395000</v>
      </c>
    </row>
    <row r="2715" spans="1:8" x14ac:dyDescent="0.3">
      <c r="A2715" s="16" t="s">
        <v>7632</v>
      </c>
      <c r="B2715" s="2" t="s">
        <v>536</v>
      </c>
      <c r="C2715" s="49" t="s">
        <v>537</v>
      </c>
      <c r="D2715" s="20" t="s">
        <v>538</v>
      </c>
      <c r="E2715" s="18" t="s">
        <v>8556</v>
      </c>
      <c r="F2715" s="20">
        <v>2020</v>
      </c>
      <c r="G2715" s="21">
        <v>402</v>
      </c>
      <c r="H2715" s="81">
        <f>G2715/2*35000+1000000</f>
        <v>8035000</v>
      </c>
    </row>
    <row r="2716" spans="1:8" x14ac:dyDescent="0.3">
      <c r="A2716" s="16" t="s">
        <v>7632</v>
      </c>
      <c r="B2716" s="3" t="s">
        <v>5769</v>
      </c>
      <c r="C2716" s="49" t="s">
        <v>5770</v>
      </c>
      <c r="D2716" s="21" t="s">
        <v>5771</v>
      </c>
      <c r="E2716" s="20" t="s">
        <v>413</v>
      </c>
      <c r="F2716" s="20">
        <v>2023</v>
      </c>
      <c r="G2716" s="21">
        <v>138</v>
      </c>
      <c r="H2716" s="81">
        <f>G2716/2*35000+2000000</f>
        <v>4415000</v>
      </c>
    </row>
    <row r="2717" spans="1:8" x14ac:dyDescent="0.3">
      <c r="A2717" s="16" t="s">
        <v>7632</v>
      </c>
      <c r="B2717" s="3" t="s">
        <v>5728</v>
      </c>
      <c r="C2717" s="49" t="s">
        <v>5726</v>
      </c>
      <c r="D2717" s="21" t="s">
        <v>5729</v>
      </c>
      <c r="E2717" s="20" t="s">
        <v>750</v>
      </c>
      <c r="F2717" s="20">
        <v>2021</v>
      </c>
      <c r="G2717" s="21">
        <v>236</v>
      </c>
      <c r="H2717" s="81">
        <f>G2717/2*35000+2000000</f>
        <v>6130000</v>
      </c>
    </row>
    <row r="2718" spans="1:8" x14ac:dyDescent="0.3">
      <c r="A2718" s="16" t="s">
        <v>7632</v>
      </c>
      <c r="B2718" s="3" t="s">
        <v>5725</v>
      </c>
      <c r="C2718" s="49" t="s">
        <v>5726</v>
      </c>
      <c r="D2718" s="21" t="s">
        <v>5727</v>
      </c>
      <c r="E2718" s="20" t="s">
        <v>750</v>
      </c>
      <c r="F2718" s="20">
        <v>2021</v>
      </c>
      <c r="G2718" s="21">
        <v>360</v>
      </c>
      <c r="H2718" s="81">
        <f>G2718/2*35000+1000000</f>
        <v>7300000</v>
      </c>
    </row>
    <row r="2719" spans="1:8" x14ac:dyDescent="0.3">
      <c r="A2719" s="16" t="s">
        <v>7632</v>
      </c>
      <c r="B2719" s="3" t="s">
        <v>5752</v>
      </c>
      <c r="C2719" s="49" t="s">
        <v>5753</v>
      </c>
      <c r="D2719" s="21" t="s">
        <v>5754</v>
      </c>
      <c r="E2719" s="20" t="s">
        <v>413</v>
      </c>
      <c r="F2719" s="20">
        <v>2022</v>
      </c>
      <c r="G2719" s="21">
        <v>480</v>
      </c>
      <c r="H2719" s="81">
        <f>G2719/2*35000+1000000</f>
        <v>9400000</v>
      </c>
    </row>
    <row r="2720" spans="1:8" x14ac:dyDescent="0.3">
      <c r="A2720" s="16" t="s">
        <v>7632</v>
      </c>
      <c r="B2720" s="2" t="s">
        <v>324</v>
      </c>
      <c r="C2720" s="49" t="s">
        <v>325</v>
      </c>
      <c r="D2720" s="20" t="s">
        <v>326</v>
      </c>
      <c r="E2720" s="1" t="s">
        <v>6415</v>
      </c>
      <c r="F2720" s="20">
        <v>2024</v>
      </c>
      <c r="G2720" s="21">
        <v>269</v>
      </c>
      <c r="H2720" s="81">
        <f>G2720/2*35000+2000000</f>
        <v>6707500</v>
      </c>
    </row>
    <row r="2721" spans="1:8" x14ac:dyDescent="0.3">
      <c r="A2721" s="16" t="s">
        <v>7632</v>
      </c>
      <c r="B2721" s="3" t="s">
        <v>5901</v>
      </c>
      <c r="C2721" s="49" t="s">
        <v>5902</v>
      </c>
      <c r="D2721" s="21" t="s">
        <v>5903</v>
      </c>
      <c r="E2721" s="7" t="s">
        <v>154</v>
      </c>
      <c r="F2721" s="20">
        <v>2023</v>
      </c>
      <c r="G2721" s="21">
        <v>1124</v>
      </c>
      <c r="H2721" s="81">
        <f>G2721/2*25000+1000000</f>
        <v>15050000</v>
      </c>
    </row>
    <row r="2722" spans="1:8" x14ac:dyDescent="0.3">
      <c r="A2722" s="16" t="s">
        <v>7632</v>
      </c>
      <c r="B2722" s="2" t="s">
        <v>132</v>
      </c>
      <c r="C2722" s="49" t="s">
        <v>104</v>
      </c>
      <c r="D2722" s="20" t="s">
        <v>133</v>
      </c>
      <c r="E2722" s="17" t="s">
        <v>3</v>
      </c>
      <c r="F2722" s="20">
        <v>2024</v>
      </c>
      <c r="G2722" s="21">
        <v>649</v>
      </c>
      <c r="H2722" s="81">
        <f>G2722/2*25000+1000000</f>
        <v>9112500</v>
      </c>
    </row>
    <row r="2723" spans="1:8" x14ac:dyDescent="0.3">
      <c r="A2723" s="16" t="s">
        <v>7632</v>
      </c>
      <c r="B2723" s="3" t="s">
        <v>5969</v>
      </c>
      <c r="C2723" s="52" t="s">
        <v>104</v>
      </c>
      <c r="D2723" s="21" t="s">
        <v>5970</v>
      </c>
      <c r="E2723" s="17" t="s">
        <v>3</v>
      </c>
      <c r="F2723" s="20">
        <v>2022</v>
      </c>
      <c r="G2723" s="21">
        <v>948</v>
      </c>
      <c r="H2723" s="81">
        <f>G2723/2*25000+1000000</f>
        <v>12850000</v>
      </c>
    </row>
    <row r="2724" spans="1:8" x14ac:dyDescent="0.3">
      <c r="A2724" s="16" t="s">
        <v>7632</v>
      </c>
      <c r="B2724" s="2" t="s">
        <v>103</v>
      </c>
      <c r="C2724" s="49" t="s">
        <v>104</v>
      </c>
      <c r="D2724" s="20" t="s">
        <v>105</v>
      </c>
      <c r="E2724" s="17" t="s">
        <v>3</v>
      </c>
      <c r="F2724" s="20">
        <v>2023</v>
      </c>
      <c r="G2724" s="21">
        <v>319</v>
      </c>
      <c r="H2724" s="81">
        <f>G2724/2*35000+1000000</f>
        <v>6582500</v>
      </c>
    </row>
    <row r="2725" spans="1:8" x14ac:dyDescent="0.3">
      <c r="A2725" s="16" t="s">
        <v>7632</v>
      </c>
      <c r="B2725" s="3" t="s">
        <v>5702</v>
      </c>
      <c r="C2725" s="52" t="s">
        <v>5703</v>
      </c>
      <c r="D2725" s="21" t="s">
        <v>5704</v>
      </c>
      <c r="E2725" s="20" t="s">
        <v>750</v>
      </c>
      <c r="F2725" s="20">
        <v>2023</v>
      </c>
      <c r="G2725" s="21">
        <v>252</v>
      </c>
      <c r="H2725" s="81">
        <f>G2725/2*35000+2000000</f>
        <v>6410000</v>
      </c>
    </row>
    <row r="2726" spans="1:8" x14ac:dyDescent="0.3">
      <c r="A2726" s="16" t="s">
        <v>7632</v>
      </c>
      <c r="B2726" s="19" t="s">
        <v>8553</v>
      </c>
      <c r="C2726" s="50" t="s">
        <v>8554</v>
      </c>
      <c r="D2726" s="20" t="s">
        <v>8555</v>
      </c>
      <c r="E2726" s="18" t="s">
        <v>8556</v>
      </c>
      <c r="F2726" s="20">
        <v>2021</v>
      </c>
      <c r="G2726" s="21">
        <v>198</v>
      </c>
      <c r="H2726" s="81">
        <f>G2726/2*35000+2000000</f>
        <v>5465000</v>
      </c>
    </row>
    <row r="2727" spans="1:8" x14ac:dyDescent="0.3">
      <c r="A2727" s="16" t="s">
        <v>7632</v>
      </c>
      <c r="B2727" s="3" t="s">
        <v>5951</v>
      </c>
      <c r="C2727" s="49" t="s">
        <v>5952</v>
      </c>
      <c r="D2727" s="21" t="s">
        <v>5953</v>
      </c>
      <c r="E2727" s="20" t="s">
        <v>413</v>
      </c>
      <c r="F2727" s="20">
        <v>2022</v>
      </c>
      <c r="G2727" s="21">
        <v>402</v>
      </c>
      <c r="H2727" s="81">
        <f>G2727/2*35000+1000000</f>
        <v>8035000</v>
      </c>
    </row>
    <row r="2728" spans="1:8" x14ac:dyDescent="0.3">
      <c r="A2728" s="16" t="s">
        <v>7632</v>
      </c>
      <c r="B2728" s="3" t="s">
        <v>5713</v>
      </c>
      <c r="C2728" s="49" t="s">
        <v>5714</v>
      </c>
      <c r="D2728" s="21" t="s">
        <v>5715</v>
      </c>
      <c r="E2728" s="7" t="s">
        <v>154</v>
      </c>
      <c r="F2728" s="20">
        <v>2022</v>
      </c>
      <c r="G2728" s="21">
        <v>642</v>
      </c>
      <c r="H2728" s="81">
        <f>G2728/2*25000+1000000</f>
        <v>9025000</v>
      </c>
    </row>
    <row r="2729" spans="1:8" x14ac:dyDescent="0.3">
      <c r="A2729" s="16" t="s">
        <v>7632</v>
      </c>
      <c r="B2729" s="13" t="s">
        <v>7633</v>
      </c>
      <c r="C2729" s="30" t="s">
        <v>7634</v>
      </c>
      <c r="D2729" s="15" t="s">
        <v>7635</v>
      </c>
      <c r="E2729" s="26" t="s">
        <v>11</v>
      </c>
      <c r="F2729" s="15">
        <v>2024</v>
      </c>
      <c r="G2729" s="16">
        <v>261</v>
      </c>
      <c r="H2729" s="81">
        <f>G2729/2*35000+2000000</f>
        <v>6567500</v>
      </c>
    </row>
    <row r="2730" spans="1:8" x14ac:dyDescent="0.3">
      <c r="A2730" s="16" t="s">
        <v>7632</v>
      </c>
      <c r="B2730" s="2" t="s">
        <v>351</v>
      </c>
      <c r="C2730" s="49" t="s">
        <v>352</v>
      </c>
      <c r="D2730" s="20" t="s">
        <v>353</v>
      </c>
      <c r="E2730" s="21" t="s">
        <v>11</v>
      </c>
      <c r="F2730" s="20">
        <v>2021</v>
      </c>
      <c r="G2730" s="21">
        <v>755</v>
      </c>
      <c r="H2730" s="81">
        <f>G2730/2*25000+1000000</f>
        <v>10437500</v>
      </c>
    </row>
    <row r="2731" spans="1:8" x14ac:dyDescent="0.3">
      <c r="A2731" s="16" t="s">
        <v>7632</v>
      </c>
      <c r="B2731" s="3" t="s">
        <v>1833</v>
      </c>
      <c r="C2731" s="49" t="s">
        <v>1834</v>
      </c>
      <c r="D2731" s="21" t="s">
        <v>1835</v>
      </c>
      <c r="E2731" s="21" t="s">
        <v>413</v>
      </c>
      <c r="F2731" s="20">
        <v>2021</v>
      </c>
      <c r="G2731" s="21">
        <v>776</v>
      </c>
      <c r="H2731" s="81">
        <f>G2731/2*25000+1000000</f>
        <v>10700000</v>
      </c>
    </row>
    <row r="2732" spans="1:8" x14ac:dyDescent="0.3">
      <c r="A2732" s="16" t="s">
        <v>7632</v>
      </c>
      <c r="B2732" s="2" t="s">
        <v>0</v>
      </c>
      <c r="C2732" s="49" t="s">
        <v>1</v>
      </c>
      <c r="D2732" s="20" t="s">
        <v>2</v>
      </c>
      <c r="E2732" s="17" t="s">
        <v>3</v>
      </c>
      <c r="F2732" s="20">
        <v>2022</v>
      </c>
      <c r="G2732" s="21">
        <v>723</v>
      </c>
      <c r="H2732" s="81">
        <f>G2732/2*25000+1000000</f>
        <v>10037500</v>
      </c>
    </row>
    <row r="2733" spans="1:8" x14ac:dyDescent="0.3">
      <c r="A2733" s="16" t="s">
        <v>7632</v>
      </c>
      <c r="B2733" s="2" t="s">
        <v>403</v>
      </c>
      <c r="C2733" s="49" t="s">
        <v>404</v>
      </c>
      <c r="D2733" s="20" t="s">
        <v>405</v>
      </c>
      <c r="E2733" s="17" t="s">
        <v>3</v>
      </c>
      <c r="F2733" s="20">
        <v>2023</v>
      </c>
      <c r="G2733" s="21">
        <v>257</v>
      </c>
      <c r="H2733" s="81">
        <f>G2733/2*35000+2000000</f>
        <v>6497500</v>
      </c>
    </row>
    <row r="2734" spans="1:8" x14ac:dyDescent="0.3">
      <c r="A2734" s="16" t="s">
        <v>7632</v>
      </c>
      <c r="B2734" s="3" t="s">
        <v>452</v>
      </c>
      <c r="C2734" s="49" t="s">
        <v>5880</v>
      </c>
      <c r="D2734" s="21" t="s">
        <v>5881</v>
      </c>
      <c r="E2734" s="7" t="s">
        <v>154</v>
      </c>
      <c r="F2734" s="20">
        <v>2023</v>
      </c>
      <c r="G2734" s="21">
        <v>672</v>
      </c>
      <c r="H2734" s="81">
        <f>G2734/2*25000+1000000</f>
        <v>9400000</v>
      </c>
    </row>
    <row r="2735" spans="1:8" x14ac:dyDescent="0.3">
      <c r="A2735" s="16" t="s">
        <v>7632</v>
      </c>
      <c r="B2735" s="2" t="s">
        <v>330</v>
      </c>
      <c r="C2735" s="49" t="s">
        <v>331</v>
      </c>
      <c r="D2735" s="20" t="s">
        <v>332</v>
      </c>
      <c r="E2735" s="1" t="s">
        <v>6415</v>
      </c>
      <c r="F2735" s="20">
        <v>2022</v>
      </c>
      <c r="G2735" s="21">
        <v>345</v>
      </c>
      <c r="H2735" s="81">
        <f>G2735/2*35000+1000000</f>
        <v>7037500</v>
      </c>
    </row>
    <row r="2736" spans="1:8" ht="28.8" x14ac:dyDescent="0.3">
      <c r="A2736" s="16" t="s">
        <v>7632</v>
      </c>
      <c r="B2736" s="3" t="s">
        <v>5758</v>
      </c>
      <c r="C2736" s="49" t="s">
        <v>5759</v>
      </c>
      <c r="D2736" s="21" t="s">
        <v>332</v>
      </c>
      <c r="E2736" s="1" t="s">
        <v>6415</v>
      </c>
      <c r="F2736" s="20">
        <v>2022</v>
      </c>
      <c r="G2736" s="21">
        <v>346</v>
      </c>
      <c r="H2736" s="81">
        <f>G2736/2*35000+1000000</f>
        <v>7055000</v>
      </c>
    </row>
    <row r="2737" spans="1:8" x14ac:dyDescent="0.3">
      <c r="A2737" s="16" t="s">
        <v>7632</v>
      </c>
      <c r="B2737" s="3" t="s">
        <v>5922</v>
      </c>
      <c r="C2737" s="49" t="s">
        <v>5923</v>
      </c>
      <c r="D2737" s="21" t="s">
        <v>5924</v>
      </c>
      <c r="E2737" s="7" t="s">
        <v>154</v>
      </c>
      <c r="F2737" s="20">
        <v>2023</v>
      </c>
      <c r="G2737" s="21">
        <v>992</v>
      </c>
      <c r="H2737" s="81">
        <f>G2737/2*25000+1000000</f>
        <v>13400000</v>
      </c>
    </row>
    <row r="2738" spans="1:8" x14ac:dyDescent="0.3">
      <c r="A2738" s="16" t="s">
        <v>7632</v>
      </c>
      <c r="B2738" s="3" t="s">
        <v>5876</v>
      </c>
      <c r="C2738" s="49" t="s">
        <v>449</v>
      </c>
      <c r="D2738" s="21" t="s">
        <v>451</v>
      </c>
      <c r="E2738" s="20" t="s">
        <v>750</v>
      </c>
      <c r="F2738" s="20">
        <v>2022</v>
      </c>
      <c r="G2738" s="21">
        <v>602</v>
      </c>
      <c r="H2738" s="81">
        <f>G2738/2*25000+1000000</f>
        <v>8525000</v>
      </c>
    </row>
    <row r="2739" spans="1:8" x14ac:dyDescent="0.3">
      <c r="A2739" s="16" t="s">
        <v>7632</v>
      </c>
      <c r="B2739" s="2" t="s">
        <v>448</v>
      </c>
      <c r="C2739" s="49" t="s">
        <v>449</v>
      </c>
      <c r="D2739" s="20" t="s">
        <v>450</v>
      </c>
      <c r="E2739" s="17" t="s">
        <v>3</v>
      </c>
      <c r="F2739" s="20">
        <v>2023</v>
      </c>
      <c r="G2739" s="21">
        <v>848</v>
      </c>
      <c r="H2739" s="81">
        <f>G2739/2*25000+1000000</f>
        <v>11600000</v>
      </c>
    </row>
    <row r="2740" spans="1:8" x14ac:dyDescent="0.3">
      <c r="A2740" s="16" t="s">
        <v>7632</v>
      </c>
      <c r="B2740" s="2" t="s">
        <v>361</v>
      </c>
      <c r="C2740" s="49" t="s">
        <v>362</v>
      </c>
      <c r="D2740" s="20" t="s">
        <v>363</v>
      </c>
      <c r="E2740" s="7" t="s">
        <v>760</v>
      </c>
      <c r="F2740" s="20">
        <v>2022</v>
      </c>
      <c r="G2740" s="21">
        <v>223</v>
      </c>
      <c r="H2740" s="81">
        <f>G2740/2*35000+2000000</f>
        <v>5902500</v>
      </c>
    </row>
    <row r="2741" spans="1:8" x14ac:dyDescent="0.3">
      <c r="A2741" s="16" t="s">
        <v>7632</v>
      </c>
      <c r="B2741" s="3" t="s">
        <v>5904</v>
      </c>
      <c r="C2741" s="49" t="s">
        <v>5905</v>
      </c>
      <c r="D2741" s="21" t="s">
        <v>5906</v>
      </c>
      <c r="E2741" s="20" t="s">
        <v>413</v>
      </c>
      <c r="F2741" s="20">
        <v>2023</v>
      </c>
      <c r="G2741" s="21">
        <v>1006</v>
      </c>
      <c r="H2741" s="81">
        <f>G2741/2*25000+1000000</f>
        <v>13575000</v>
      </c>
    </row>
    <row r="2742" spans="1:8" x14ac:dyDescent="0.3">
      <c r="A2742" s="16" t="s">
        <v>7632</v>
      </c>
      <c r="B2742" s="3" t="s">
        <v>5851</v>
      </c>
      <c r="C2742" s="49" t="s">
        <v>5852</v>
      </c>
      <c r="D2742" s="21" t="s">
        <v>5853</v>
      </c>
      <c r="E2742" s="7" t="s">
        <v>154</v>
      </c>
      <c r="F2742" s="20">
        <v>2022</v>
      </c>
      <c r="G2742" s="21">
        <v>870</v>
      </c>
      <c r="H2742" s="81">
        <f>G2742/2*25000+1000000</f>
        <v>11875000</v>
      </c>
    </row>
    <row r="2743" spans="1:8" x14ac:dyDescent="0.3">
      <c r="A2743" s="16" t="s">
        <v>7632</v>
      </c>
      <c r="B2743" s="3" t="s">
        <v>5763</v>
      </c>
      <c r="C2743" s="49" t="s">
        <v>5764</v>
      </c>
      <c r="D2743" s="21" t="s">
        <v>5765</v>
      </c>
      <c r="E2743" s="21" t="s">
        <v>413</v>
      </c>
      <c r="F2743" s="20">
        <v>2023</v>
      </c>
      <c r="G2743" s="21">
        <v>242</v>
      </c>
      <c r="H2743" s="81">
        <f>G2743/2*35000+2000000</f>
        <v>6235000</v>
      </c>
    </row>
    <row r="2744" spans="1:8" x14ac:dyDescent="0.3">
      <c r="A2744" s="16" t="s">
        <v>7632</v>
      </c>
      <c r="B2744" s="3" t="s">
        <v>5838</v>
      </c>
      <c r="C2744" s="49" t="s">
        <v>5839</v>
      </c>
      <c r="D2744" s="21" t="s">
        <v>5840</v>
      </c>
      <c r="E2744" s="20" t="s">
        <v>413</v>
      </c>
      <c r="F2744" s="20">
        <v>2022</v>
      </c>
      <c r="G2744" s="21">
        <v>156</v>
      </c>
      <c r="H2744" s="81">
        <f>G2744/2*35000+2000000</f>
        <v>4730000</v>
      </c>
    </row>
    <row r="2745" spans="1:8" ht="28.8" x14ac:dyDescent="0.3">
      <c r="A2745" s="16" t="s">
        <v>7632</v>
      </c>
      <c r="B2745" s="3" t="s">
        <v>5914</v>
      </c>
      <c r="C2745" s="49" t="s">
        <v>5858</v>
      </c>
      <c r="D2745" s="21" t="s">
        <v>5915</v>
      </c>
      <c r="E2745" s="37" t="s">
        <v>5910</v>
      </c>
      <c r="F2745" s="20">
        <v>2021</v>
      </c>
      <c r="G2745" s="21">
        <v>430</v>
      </c>
      <c r="H2745" s="81">
        <f>G2745/2*35000+1000000</f>
        <v>8525000</v>
      </c>
    </row>
    <row r="2746" spans="1:8" x14ac:dyDescent="0.3">
      <c r="A2746" s="16" t="s">
        <v>7632</v>
      </c>
      <c r="B2746" s="3" t="s">
        <v>5857</v>
      </c>
      <c r="C2746" s="49" t="s">
        <v>5858</v>
      </c>
      <c r="D2746" s="21" t="s">
        <v>5859</v>
      </c>
      <c r="E2746" s="21" t="s">
        <v>413</v>
      </c>
      <c r="F2746" s="20">
        <v>2023</v>
      </c>
      <c r="G2746" s="21">
        <v>544</v>
      </c>
      <c r="H2746" s="81">
        <f>G2746/2*35000+1000000</f>
        <v>10520000</v>
      </c>
    </row>
    <row r="2747" spans="1:8" x14ac:dyDescent="0.3">
      <c r="A2747" s="16" t="s">
        <v>7632</v>
      </c>
      <c r="B2747" s="3" t="s">
        <v>5722</v>
      </c>
      <c r="C2747" s="49" t="s">
        <v>5723</v>
      </c>
      <c r="D2747" s="21" t="s">
        <v>5724</v>
      </c>
      <c r="E2747" s="17" t="s">
        <v>3</v>
      </c>
      <c r="F2747" s="20">
        <v>2023</v>
      </c>
      <c r="G2747" s="21">
        <v>660</v>
      </c>
      <c r="H2747" s="81">
        <f>G2747/2*25000+1000000</f>
        <v>9250000</v>
      </c>
    </row>
    <row r="2748" spans="1:8" x14ac:dyDescent="0.3">
      <c r="A2748" s="16" t="s">
        <v>7632</v>
      </c>
      <c r="B2748" s="3" t="s">
        <v>5821</v>
      </c>
      <c r="C2748" s="49" t="s">
        <v>5822</v>
      </c>
      <c r="D2748" s="21" t="s">
        <v>5823</v>
      </c>
      <c r="E2748" s="17" t="s">
        <v>3</v>
      </c>
      <c r="F2748" s="20">
        <v>2024</v>
      </c>
      <c r="G2748" s="21">
        <v>386</v>
      </c>
      <c r="H2748" s="81">
        <f>G2748/2*35000+1000000</f>
        <v>7755000</v>
      </c>
    </row>
    <row r="2749" spans="1:8" x14ac:dyDescent="0.3">
      <c r="A2749" s="16" t="s">
        <v>7632</v>
      </c>
      <c r="B2749" s="2" t="s">
        <v>393</v>
      </c>
      <c r="C2749" s="49" t="s">
        <v>394</v>
      </c>
      <c r="D2749" s="20" t="s">
        <v>395</v>
      </c>
      <c r="E2749" s="21" t="s">
        <v>11</v>
      </c>
      <c r="F2749" s="20">
        <v>2022</v>
      </c>
      <c r="G2749" s="21">
        <v>314</v>
      </c>
      <c r="H2749" s="81">
        <f>G2749/2*35000+1000000</f>
        <v>6495000</v>
      </c>
    </row>
    <row r="2750" spans="1:8" ht="28.8" x14ac:dyDescent="0.3">
      <c r="A2750" s="16" t="s">
        <v>7632</v>
      </c>
      <c r="B2750" s="3" t="s">
        <v>5985</v>
      </c>
      <c r="C2750" s="49" t="s">
        <v>5986</v>
      </c>
      <c r="D2750" s="21" t="s">
        <v>5987</v>
      </c>
      <c r="E2750" s="17" t="s">
        <v>3</v>
      </c>
      <c r="F2750" s="20">
        <v>2023</v>
      </c>
      <c r="G2750" s="21">
        <v>424</v>
      </c>
      <c r="H2750" s="81">
        <f>G2750/2*35000+1000000</f>
        <v>8420000</v>
      </c>
    </row>
    <row r="2751" spans="1:8" x14ac:dyDescent="0.3">
      <c r="A2751" s="16" t="s">
        <v>7632</v>
      </c>
      <c r="B2751" s="3" t="s">
        <v>5971</v>
      </c>
      <c r="C2751" s="49" t="s">
        <v>5972</v>
      </c>
      <c r="D2751" s="21" t="s">
        <v>5973</v>
      </c>
      <c r="E2751" s="20" t="s">
        <v>413</v>
      </c>
      <c r="F2751" s="20">
        <v>2022</v>
      </c>
      <c r="G2751" s="21">
        <v>428</v>
      </c>
      <c r="H2751" s="81">
        <f>G2751/2*35000+1000000</f>
        <v>8490000</v>
      </c>
    </row>
    <row r="2752" spans="1:8" x14ac:dyDescent="0.3">
      <c r="A2752" s="16" t="s">
        <v>7632</v>
      </c>
      <c r="B2752" s="3" t="s">
        <v>5844</v>
      </c>
      <c r="C2752" s="49" t="s">
        <v>5845</v>
      </c>
      <c r="D2752" s="21" t="s">
        <v>5846</v>
      </c>
      <c r="E2752" s="20" t="s">
        <v>5847</v>
      </c>
      <c r="F2752" s="20">
        <v>2022</v>
      </c>
      <c r="G2752" s="21">
        <v>258</v>
      </c>
      <c r="H2752" s="81">
        <f>G2752/2*35000+2000000</f>
        <v>6515000</v>
      </c>
    </row>
    <row r="2753" spans="1:8" x14ac:dyDescent="0.3">
      <c r="A2753" s="16" t="s">
        <v>7632</v>
      </c>
      <c r="B2753" s="3" t="s">
        <v>5818</v>
      </c>
      <c r="C2753" s="49" t="s">
        <v>5819</v>
      </c>
      <c r="D2753" s="21" t="s">
        <v>5820</v>
      </c>
      <c r="E2753" s="21" t="s">
        <v>413</v>
      </c>
      <c r="F2753" s="20">
        <v>2021</v>
      </c>
      <c r="G2753" s="21">
        <v>572</v>
      </c>
      <c r="H2753" s="81">
        <f>G2753/2*25000+1000000</f>
        <v>8150000</v>
      </c>
    </row>
    <row r="2754" spans="1:8" x14ac:dyDescent="0.3">
      <c r="A2754" s="16" t="s">
        <v>7632</v>
      </c>
      <c r="B2754" s="3" t="s">
        <v>5745</v>
      </c>
      <c r="C2754" s="49" t="s">
        <v>5746</v>
      </c>
      <c r="D2754" s="21" t="s">
        <v>5747</v>
      </c>
      <c r="E2754" s="20" t="s">
        <v>750</v>
      </c>
      <c r="F2754" s="20">
        <v>2023</v>
      </c>
      <c r="G2754" s="21">
        <v>984</v>
      </c>
      <c r="H2754" s="81">
        <f>G2754/2*25000+1000000</f>
        <v>13300000</v>
      </c>
    </row>
    <row r="2755" spans="1:8" x14ac:dyDescent="0.3">
      <c r="A2755" s="16" t="s">
        <v>7632</v>
      </c>
      <c r="B2755" s="3" t="s">
        <v>5982</v>
      </c>
      <c r="C2755" s="49" t="s">
        <v>5983</v>
      </c>
      <c r="D2755" s="21" t="s">
        <v>5984</v>
      </c>
      <c r="E2755" s="21" t="s">
        <v>413</v>
      </c>
      <c r="F2755" s="20">
        <v>2021</v>
      </c>
      <c r="G2755" s="21">
        <v>572</v>
      </c>
      <c r="H2755" s="81">
        <f>G2755/2*25000+1000000</f>
        <v>8150000</v>
      </c>
    </row>
    <row r="2756" spans="1:8" x14ac:dyDescent="0.3">
      <c r="A2756" s="16" t="s">
        <v>7632</v>
      </c>
      <c r="B2756" s="3" t="s">
        <v>5848</v>
      </c>
      <c r="C2756" s="49" t="s">
        <v>5849</v>
      </c>
      <c r="D2756" s="21" t="s">
        <v>5850</v>
      </c>
      <c r="E2756" s="1" t="s">
        <v>6415</v>
      </c>
      <c r="F2756" s="20">
        <v>2022</v>
      </c>
      <c r="G2756" s="21">
        <v>298</v>
      </c>
      <c r="H2756" s="81">
        <f>G2756/2*35000+1000000</f>
        <v>6215000</v>
      </c>
    </row>
    <row r="2757" spans="1:8" x14ac:dyDescent="0.3">
      <c r="A2757" s="16" t="s">
        <v>7632</v>
      </c>
      <c r="B2757" s="3" t="s">
        <v>5954</v>
      </c>
      <c r="C2757" s="49" t="s">
        <v>5955</v>
      </c>
      <c r="D2757" s="21" t="s">
        <v>5956</v>
      </c>
      <c r="E2757" s="20" t="s">
        <v>413</v>
      </c>
      <c r="F2757" s="20">
        <v>2022</v>
      </c>
      <c r="G2757" s="21">
        <v>164</v>
      </c>
      <c r="H2757" s="81">
        <f>G2757/2*35000+2000000</f>
        <v>4870000</v>
      </c>
    </row>
    <row r="2758" spans="1:8" x14ac:dyDescent="0.3">
      <c r="A2758" s="16" t="s">
        <v>7632</v>
      </c>
      <c r="B2758" s="3" t="s">
        <v>5673</v>
      </c>
      <c r="C2758" s="49" t="s">
        <v>5674</v>
      </c>
      <c r="D2758" s="21" t="s">
        <v>5675</v>
      </c>
      <c r="E2758" s="20" t="s">
        <v>413</v>
      </c>
      <c r="F2758" s="20">
        <v>2022</v>
      </c>
      <c r="G2758" s="21">
        <v>408</v>
      </c>
      <c r="H2758" s="81">
        <f>G2758/2*35000+1000000</f>
        <v>8140000</v>
      </c>
    </row>
    <row r="2759" spans="1:8" x14ac:dyDescent="0.3">
      <c r="A2759" s="16" t="s">
        <v>7632</v>
      </c>
      <c r="B2759" s="2" t="s">
        <v>108</v>
      </c>
      <c r="C2759" s="49" t="s">
        <v>109</v>
      </c>
      <c r="D2759" s="20" t="s">
        <v>110</v>
      </c>
      <c r="E2759" s="17" t="s">
        <v>3</v>
      </c>
      <c r="F2759" s="20">
        <v>2024</v>
      </c>
      <c r="G2759" s="21">
        <v>1210</v>
      </c>
      <c r="H2759" s="81">
        <f>G2759/2*25000+1000000</f>
        <v>16125000</v>
      </c>
    </row>
    <row r="2760" spans="1:8" x14ac:dyDescent="0.3">
      <c r="A2760" s="16" t="s">
        <v>7632</v>
      </c>
      <c r="B2760" s="2" t="s">
        <v>688</v>
      </c>
      <c r="C2760" s="49" t="s">
        <v>689</v>
      </c>
      <c r="D2760" s="20" t="s">
        <v>690</v>
      </c>
      <c r="E2760" s="21" t="s">
        <v>11</v>
      </c>
      <c r="F2760" s="20">
        <v>2021</v>
      </c>
      <c r="G2760" s="21">
        <v>301</v>
      </c>
      <c r="H2760" s="81">
        <f>G2760/2*35000+1000000</f>
        <v>6267500</v>
      </c>
    </row>
    <row r="2761" spans="1:8" x14ac:dyDescent="0.3">
      <c r="A2761" s="16" t="s">
        <v>7632</v>
      </c>
      <c r="B2761" s="2" t="s">
        <v>545</v>
      </c>
      <c r="C2761" s="49" t="s">
        <v>546</v>
      </c>
      <c r="D2761" s="20" t="s">
        <v>547</v>
      </c>
      <c r="E2761" s="21" t="s">
        <v>11</v>
      </c>
      <c r="F2761" s="20">
        <v>2022</v>
      </c>
      <c r="G2761" s="21">
        <v>440</v>
      </c>
      <c r="H2761" s="81">
        <f>G2761/2*35000+1000000</f>
        <v>8700000</v>
      </c>
    </row>
    <row r="2762" spans="1:8" x14ac:dyDescent="0.3">
      <c r="A2762" s="16" t="s">
        <v>7632</v>
      </c>
      <c r="B2762" s="3" t="s">
        <v>5793</v>
      </c>
      <c r="C2762" s="49" t="s">
        <v>5794</v>
      </c>
      <c r="D2762" s="21" t="s">
        <v>5795</v>
      </c>
      <c r="E2762" s="20" t="s">
        <v>750</v>
      </c>
      <c r="F2762" s="20">
        <v>2023</v>
      </c>
      <c r="G2762" s="21">
        <v>412</v>
      </c>
      <c r="H2762" s="81">
        <f>G2762/2*35000+1000000</f>
        <v>8210000</v>
      </c>
    </row>
    <row r="2763" spans="1:8" ht="28.8" x14ac:dyDescent="0.3">
      <c r="A2763" s="16" t="s">
        <v>7632</v>
      </c>
      <c r="B2763" s="3" t="s">
        <v>5957</v>
      </c>
      <c r="C2763" s="49" t="s">
        <v>5958</v>
      </c>
      <c r="D2763" s="21" t="s">
        <v>5959</v>
      </c>
      <c r="E2763" s="21" t="s">
        <v>750</v>
      </c>
      <c r="F2763" s="20">
        <v>2023</v>
      </c>
      <c r="G2763" s="21">
        <v>1036</v>
      </c>
      <c r="H2763" s="81">
        <f>G2763/2*25000+1000000</f>
        <v>13950000</v>
      </c>
    </row>
    <row r="2764" spans="1:8" x14ac:dyDescent="0.3">
      <c r="A2764" s="16" t="s">
        <v>7632</v>
      </c>
      <c r="B2764" s="3" t="s">
        <v>5815</v>
      </c>
      <c r="C2764" s="49" t="s">
        <v>5816</v>
      </c>
      <c r="D2764" s="21" t="s">
        <v>5817</v>
      </c>
      <c r="E2764" s="20" t="s">
        <v>413</v>
      </c>
      <c r="F2764" s="20">
        <v>2022</v>
      </c>
      <c r="G2764" s="21">
        <v>338</v>
      </c>
      <c r="H2764" s="81">
        <f t="shared" ref="H2764:H2773" si="28">G2764/2*35000+1000000</f>
        <v>6915000</v>
      </c>
    </row>
    <row r="2765" spans="1:8" x14ac:dyDescent="0.3">
      <c r="A2765" s="16" t="s">
        <v>7632</v>
      </c>
      <c r="B2765" s="3" t="s">
        <v>5871</v>
      </c>
      <c r="C2765" s="49" t="s">
        <v>5872</v>
      </c>
      <c r="D2765" s="21" t="s">
        <v>5873</v>
      </c>
      <c r="E2765" s="20" t="s">
        <v>413</v>
      </c>
      <c r="F2765" s="20">
        <v>2023</v>
      </c>
      <c r="G2765" s="21">
        <v>332</v>
      </c>
      <c r="H2765" s="81">
        <f t="shared" si="28"/>
        <v>6810000</v>
      </c>
    </row>
    <row r="2766" spans="1:8" x14ac:dyDescent="0.3">
      <c r="A2766" s="16" t="s">
        <v>7632</v>
      </c>
      <c r="B2766" s="3" t="s">
        <v>5832</v>
      </c>
      <c r="C2766" s="49" t="s">
        <v>5833</v>
      </c>
      <c r="D2766" s="21" t="s">
        <v>5834</v>
      </c>
      <c r="E2766" s="1" t="s">
        <v>6415</v>
      </c>
      <c r="F2766" s="20">
        <v>2022</v>
      </c>
      <c r="G2766" s="21">
        <v>408</v>
      </c>
      <c r="H2766" s="81">
        <f t="shared" si="28"/>
        <v>8140000</v>
      </c>
    </row>
    <row r="2767" spans="1:8" ht="28.8" x14ac:dyDescent="0.3">
      <c r="A2767" s="16" t="s">
        <v>7632</v>
      </c>
      <c r="B2767" s="3" t="s">
        <v>5931</v>
      </c>
      <c r="C2767" s="49" t="s">
        <v>5932</v>
      </c>
      <c r="D2767" s="21" t="s">
        <v>5933</v>
      </c>
      <c r="E2767" s="20" t="s">
        <v>750</v>
      </c>
      <c r="F2767" s="20">
        <v>2023</v>
      </c>
      <c r="G2767" s="21">
        <v>414</v>
      </c>
      <c r="H2767" s="81">
        <f t="shared" si="28"/>
        <v>8245000</v>
      </c>
    </row>
    <row r="2768" spans="1:8" x14ac:dyDescent="0.3">
      <c r="A2768" s="16" t="s">
        <v>7632</v>
      </c>
      <c r="B2768" s="3" t="s">
        <v>5730</v>
      </c>
      <c r="C2768" s="49" t="s">
        <v>5731</v>
      </c>
      <c r="D2768" s="21" t="s">
        <v>5732</v>
      </c>
      <c r="E2768" s="20" t="s">
        <v>413</v>
      </c>
      <c r="F2768" s="20">
        <v>2023</v>
      </c>
      <c r="G2768" s="21">
        <v>518</v>
      </c>
      <c r="H2768" s="81">
        <f t="shared" si="28"/>
        <v>10065000</v>
      </c>
    </row>
    <row r="2769" spans="1:8" x14ac:dyDescent="0.3">
      <c r="A2769" s="16" t="s">
        <v>7632</v>
      </c>
      <c r="B2769" s="2" t="s">
        <v>548</v>
      </c>
      <c r="C2769" s="49" t="s">
        <v>549</v>
      </c>
      <c r="D2769" s="20" t="s">
        <v>550</v>
      </c>
      <c r="E2769" s="7" t="s">
        <v>154</v>
      </c>
      <c r="F2769" s="20">
        <v>2022</v>
      </c>
      <c r="G2769" s="21">
        <v>345</v>
      </c>
      <c r="H2769" s="81">
        <f t="shared" si="28"/>
        <v>7037500</v>
      </c>
    </row>
    <row r="2770" spans="1:8" x14ac:dyDescent="0.3">
      <c r="A2770" s="16" t="s">
        <v>7632</v>
      </c>
      <c r="B2770" s="3" t="s">
        <v>5864</v>
      </c>
      <c r="C2770" s="49" t="s">
        <v>5865</v>
      </c>
      <c r="D2770" s="21" t="s">
        <v>5866</v>
      </c>
      <c r="E2770" s="20" t="s">
        <v>413</v>
      </c>
      <c r="F2770" s="20">
        <v>2023</v>
      </c>
      <c r="G2770" s="21">
        <v>446</v>
      </c>
      <c r="H2770" s="81">
        <f t="shared" si="28"/>
        <v>8805000</v>
      </c>
    </row>
    <row r="2771" spans="1:8" x14ac:dyDescent="0.3">
      <c r="A2771" s="16" t="s">
        <v>7632</v>
      </c>
      <c r="B2771" s="13" t="s">
        <v>7750</v>
      </c>
      <c r="C2771" s="49" t="s">
        <v>261</v>
      </c>
      <c r="D2771" s="20" t="s">
        <v>262</v>
      </c>
      <c r="E2771" s="17" t="s">
        <v>3</v>
      </c>
      <c r="F2771" s="20">
        <v>2023</v>
      </c>
      <c r="G2771" s="21">
        <v>323</v>
      </c>
      <c r="H2771" s="81">
        <f t="shared" si="28"/>
        <v>6652500</v>
      </c>
    </row>
    <row r="2772" spans="1:8" x14ac:dyDescent="0.3">
      <c r="A2772" s="16" t="s">
        <v>7632</v>
      </c>
      <c r="B2772" s="3" t="s">
        <v>5705</v>
      </c>
      <c r="C2772" s="49" t="s">
        <v>5706</v>
      </c>
      <c r="D2772" s="21" t="s">
        <v>5707</v>
      </c>
      <c r="E2772" s="17" t="s">
        <v>3</v>
      </c>
      <c r="F2772" s="20">
        <v>2023</v>
      </c>
      <c r="G2772" s="21">
        <v>324</v>
      </c>
      <c r="H2772" s="81">
        <f t="shared" si="28"/>
        <v>6670000</v>
      </c>
    </row>
    <row r="2773" spans="1:8" x14ac:dyDescent="0.3">
      <c r="A2773" s="16" t="s">
        <v>7632</v>
      </c>
      <c r="B2773" s="3" t="s">
        <v>5736</v>
      </c>
      <c r="C2773" s="49" t="s">
        <v>5737</v>
      </c>
      <c r="D2773" s="21" t="s">
        <v>5738</v>
      </c>
      <c r="E2773" s="20" t="s">
        <v>413</v>
      </c>
      <c r="F2773" s="20">
        <v>2022</v>
      </c>
      <c r="G2773" s="21">
        <v>434</v>
      </c>
      <c r="H2773" s="81">
        <f t="shared" si="28"/>
        <v>8595000</v>
      </c>
    </row>
    <row r="2774" spans="1:8" x14ac:dyDescent="0.3">
      <c r="A2774" s="16" t="s">
        <v>7632</v>
      </c>
      <c r="B2774" s="2" t="s">
        <v>414</v>
      </c>
      <c r="C2774" s="49" t="s">
        <v>415</v>
      </c>
      <c r="D2774" s="20" t="s">
        <v>416</v>
      </c>
      <c r="E2774" s="18" t="s">
        <v>8556</v>
      </c>
      <c r="F2774" s="20">
        <v>2022</v>
      </c>
      <c r="G2774" s="21">
        <v>208</v>
      </c>
      <c r="H2774" s="81">
        <f>G2774/2*35000+2000000</f>
        <v>5640000</v>
      </c>
    </row>
    <row r="2775" spans="1:8" x14ac:dyDescent="0.3">
      <c r="A2775" s="16" t="s">
        <v>7632</v>
      </c>
      <c r="B2775" s="3" t="s">
        <v>5939</v>
      </c>
      <c r="C2775" s="49" t="s">
        <v>5940</v>
      </c>
      <c r="D2775" s="21" t="s">
        <v>5941</v>
      </c>
      <c r="E2775" s="21" t="s">
        <v>413</v>
      </c>
      <c r="F2775" s="20">
        <v>2022</v>
      </c>
      <c r="G2775" s="21">
        <v>104</v>
      </c>
      <c r="H2775" s="81">
        <f>G2775/2*35000+2000000</f>
        <v>3820000</v>
      </c>
    </row>
    <row r="2776" spans="1:8" ht="28.8" x14ac:dyDescent="0.3">
      <c r="A2776" s="16" t="s">
        <v>7632</v>
      </c>
      <c r="B2776" s="3" t="s">
        <v>5892</v>
      </c>
      <c r="C2776" s="49" t="s">
        <v>5893</v>
      </c>
      <c r="D2776" s="21" t="s">
        <v>5894</v>
      </c>
      <c r="E2776" s="17" t="s">
        <v>3</v>
      </c>
      <c r="F2776" s="20">
        <v>2022</v>
      </c>
      <c r="G2776" s="21">
        <v>498</v>
      </c>
      <c r="H2776" s="81">
        <f>G2776/2*35000+1000000</f>
        <v>9715000</v>
      </c>
    </row>
    <row r="2777" spans="1:8" x14ac:dyDescent="0.3">
      <c r="A2777" s="16" t="s">
        <v>7632</v>
      </c>
      <c r="B2777" s="3" t="s">
        <v>5682</v>
      </c>
      <c r="C2777" s="49" t="s">
        <v>219</v>
      </c>
      <c r="D2777" s="21" t="s">
        <v>5683</v>
      </c>
      <c r="E2777" s="7" t="s">
        <v>154</v>
      </c>
      <c r="F2777" s="20">
        <v>2022</v>
      </c>
      <c r="G2777" s="21">
        <v>290</v>
      </c>
      <c r="H2777" s="81">
        <f>G2777/2*35000+1000000</f>
        <v>6075000</v>
      </c>
    </row>
    <row r="2778" spans="1:8" x14ac:dyDescent="0.3">
      <c r="A2778" s="16" t="s">
        <v>7632</v>
      </c>
      <c r="B2778" s="3" t="s">
        <v>5693</v>
      </c>
      <c r="C2778" s="49" t="s">
        <v>5694</v>
      </c>
      <c r="D2778" s="21" t="s">
        <v>5695</v>
      </c>
      <c r="E2778" s="20" t="s">
        <v>413</v>
      </c>
      <c r="F2778" s="20">
        <v>2021</v>
      </c>
      <c r="G2778" s="21">
        <v>158</v>
      </c>
      <c r="H2778" s="81">
        <f>G2778/2*35000+2000000</f>
        <v>4765000</v>
      </c>
    </row>
    <row r="2779" spans="1:8" x14ac:dyDescent="0.3">
      <c r="A2779" s="16" t="s">
        <v>7632</v>
      </c>
      <c r="B2779" s="3" t="s">
        <v>5810</v>
      </c>
      <c r="C2779" s="49" t="s">
        <v>5811</v>
      </c>
      <c r="D2779" s="21" t="s">
        <v>5812</v>
      </c>
      <c r="E2779" s="20" t="s">
        <v>413</v>
      </c>
      <c r="F2779" s="20">
        <v>2023</v>
      </c>
      <c r="G2779" s="21">
        <v>382</v>
      </c>
      <c r="H2779" s="81">
        <f>G2779/2*35000+1000000</f>
        <v>7685000</v>
      </c>
    </row>
    <row r="2780" spans="1:8" x14ac:dyDescent="0.3">
      <c r="A2780" s="16" t="s">
        <v>7632</v>
      </c>
      <c r="B2780" s="3" t="s">
        <v>5670</v>
      </c>
      <c r="C2780" s="49" t="s">
        <v>5671</v>
      </c>
      <c r="D2780" s="21" t="s">
        <v>5672</v>
      </c>
      <c r="E2780" s="17" t="s">
        <v>3</v>
      </c>
      <c r="F2780" s="20">
        <v>2022</v>
      </c>
      <c r="G2780" s="21">
        <v>352</v>
      </c>
      <c r="H2780" s="81">
        <f>G2780/2*35000+1000000</f>
        <v>7160000</v>
      </c>
    </row>
    <row r="2781" spans="1:8" x14ac:dyDescent="0.3">
      <c r="A2781" s="16" t="s">
        <v>7632</v>
      </c>
      <c r="B2781" s="3" t="s">
        <v>5733</v>
      </c>
      <c r="C2781" s="49" t="s">
        <v>5734</v>
      </c>
      <c r="D2781" s="21" t="s">
        <v>5735</v>
      </c>
      <c r="E2781" s="20" t="s">
        <v>413</v>
      </c>
      <c r="F2781" s="20">
        <v>2023</v>
      </c>
      <c r="G2781" s="21">
        <v>294</v>
      </c>
      <c r="H2781" s="81">
        <f>G2781/2*35000+1000000</f>
        <v>6145000</v>
      </c>
    </row>
    <row r="2782" spans="1:8" x14ac:dyDescent="0.3">
      <c r="A2782" s="16" t="s">
        <v>7632</v>
      </c>
      <c r="B2782" s="19" t="s">
        <v>8552</v>
      </c>
      <c r="C2782" s="49" t="s">
        <v>622</v>
      </c>
      <c r="D2782" s="20" t="s">
        <v>623</v>
      </c>
      <c r="E2782" s="17" t="s">
        <v>3</v>
      </c>
      <c r="F2782" s="20">
        <v>2023</v>
      </c>
      <c r="G2782" s="21">
        <v>599</v>
      </c>
      <c r="H2782" s="81">
        <f>G2782/2*25000+1000000</f>
        <v>8487500</v>
      </c>
    </row>
    <row r="2783" spans="1:8" x14ac:dyDescent="0.3">
      <c r="A2783" s="16" t="s">
        <v>7632</v>
      </c>
      <c r="B2783" s="3" t="s">
        <v>5934</v>
      </c>
      <c r="C2783" s="49" t="s">
        <v>5935</v>
      </c>
      <c r="D2783" s="21" t="s">
        <v>5936</v>
      </c>
      <c r="E2783" s="20" t="s">
        <v>413</v>
      </c>
      <c r="F2783" s="20">
        <v>2022</v>
      </c>
      <c r="G2783" s="21">
        <v>278</v>
      </c>
      <c r="H2783" s="81">
        <f>G2783/2*35000+1000000</f>
        <v>5865000</v>
      </c>
    </row>
    <row r="2784" spans="1:8" x14ac:dyDescent="0.3">
      <c r="A2784" s="16" t="s">
        <v>7632</v>
      </c>
      <c r="B2784" s="3" t="s">
        <v>5777</v>
      </c>
      <c r="C2784" s="49" t="s">
        <v>5778</v>
      </c>
      <c r="D2784" s="21" t="s">
        <v>5779</v>
      </c>
      <c r="E2784" s="20" t="s">
        <v>413</v>
      </c>
      <c r="F2784" s="20">
        <v>2023</v>
      </c>
      <c r="G2784" s="21">
        <v>1072</v>
      </c>
      <c r="H2784" s="81">
        <f>G2784/2*25000+1000000</f>
        <v>14400000</v>
      </c>
    </row>
    <row r="2785" spans="1:8" x14ac:dyDescent="0.3">
      <c r="A2785" s="16" t="s">
        <v>7632</v>
      </c>
      <c r="B2785" s="3" t="s">
        <v>5916</v>
      </c>
      <c r="C2785" s="49" t="s">
        <v>5917</v>
      </c>
      <c r="D2785" s="21" t="s">
        <v>5918</v>
      </c>
      <c r="E2785" s="20" t="s">
        <v>750</v>
      </c>
      <c r="F2785" s="20">
        <v>2023</v>
      </c>
      <c r="G2785" s="21">
        <v>662</v>
      </c>
      <c r="H2785" s="81">
        <f>G2785/2*25000+1000000</f>
        <v>9275000</v>
      </c>
    </row>
    <row r="2786" spans="1:8" x14ac:dyDescent="0.3">
      <c r="A2786" s="16" t="s">
        <v>7632</v>
      </c>
      <c r="B2786" s="2" t="s">
        <v>333</v>
      </c>
      <c r="C2786" s="49" t="s">
        <v>334</v>
      </c>
      <c r="D2786" s="20" t="s">
        <v>335</v>
      </c>
      <c r="E2786" s="17" t="s">
        <v>3</v>
      </c>
      <c r="F2786" s="20">
        <v>2022</v>
      </c>
      <c r="G2786" s="21">
        <v>481</v>
      </c>
      <c r="H2786" s="81">
        <f>G2786/2*35000+1000000</f>
        <v>9417500</v>
      </c>
    </row>
    <row r="2787" spans="1:8" ht="28.8" x14ac:dyDescent="0.3">
      <c r="A2787" s="16" t="s">
        <v>7632</v>
      </c>
      <c r="B2787" s="3" t="s">
        <v>5790</v>
      </c>
      <c r="C2787" s="49" t="s">
        <v>5791</v>
      </c>
      <c r="D2787" s="21" t="s">
        <v>5792</v>
      </c>
      <c r="E2787" s="17" t="s">
        <v>3</v>
      </c>
      <c r="F2787" s="20">
        <v>2023</v>
      </c>
      <c r="G2787" s="21">
        <v>480</v>
      </c>
      <c r="H2787" s="81">
        <f>G2787/2*35000+1000000</f>
        <v>9400000</v>
      </c>
    </row>
    <row r="2788" spans="1:8" x14ac:dyDescent="0.3">
      <c r="A2788" s="16" t="s">
        <v>7632</v>
      </c>
      <c r="B2788" s="3" t="s">
        <v>5748</v>
      </c>
      <c r="C2788" s="49" t="s">
        <v>5749</v>
      </c>
      <c r="D2788" s="21" t="s">
        <v>5750</v>
      </c>
      <c r="E2788" s="20" t="s">
        <v>413</v>
      </c>
      <c r="F2788" s="20">
        <v>2023</v>
      </c>
      <c r="G2788" s="21">
        <v>536</v>
      </c>
      <c r="H2788" s="81">
        <f>G2788/2*35000+1000000</f>
        <v>10380000</v>
      </c>
    </row>
    <row r="2789" spans="1:8" x14ac:dyDescent="0.3">
      <c r="A2789" s="16" t="s">
        <v>7632</v>
      </c>
      <c r="B2789" s="3" t="s">
        <v>5687</v>
      </c>
      <c r="C2789" s="49" t="s">
        <v>5688</v>
      </c>
      <c r="D2789" s="21" t="s">
        <v>5689</v>
      </c>
      <c r="E2789" s="20" t="s">
        <v>413</v>
      </c>
      <c r="F2789" s="20">
        <v>2022</v>
      </c>
      <c r="G2789" s="21">
        <v>766</v>
      </c>
      <c r="H2789" s="81">
        <f>G2789/2*25000+1000000</f>
        <v>10575000</v>
      </c>
    </row>
    <row r="2790" spans="1:8" x14ac:dyDescent="0.3">
      <c r="A2790" s="16" t="s">
        <v>7632</v>
      </c>
      <c r="B2790" s="3" t="s">
        <v>5907</v>
      </c>
      <c r="C2790" s="49" t="s">
        <v>5908</v>
      </c>
      <c r="D2790" s="21" t="s">
        <v>5909</v>
      </c>
      <c r="E2790" s="20" t="s">
        <v>5910</v>
      </c>
      <c r="F2790" s="20">
        <v>2022</v>
      </c>
      <c r="G2790" s="21">
        <v>202</v>
      </c>
      <c r="H2790" s="81">
        <f>G2790/2*35000+2000000</f>
        <v>5535000</v>
      </c>
    </row>
    <row r="2791" spans="1:8" x14ac:dyDescent="0.3">
      <c r="A2791" s="16" t="s">
        <v>7632</v>
      </c>
      <c r="B2791" s="3" t="s">
        <v>5676</v>
      </c>
      <c r="C2791" s="49" t="s">
        <v>5677</v>
      </c>
      <c r="D2791" s="21" t="s">
        <v>5678</v>
      </c>
      <c r="E2791" s="20" t="s">
        <v>413</v>
      </c>
      <c r="F2791" s="20">
        <v>2023</v>
      </c>
      <c r="G2791" s="21">
        <v>220</v>
      </c>
      <c r="H2791" s="81">
        <f>G2791/2*35000+2000000</f>
        <v>5850000</v>
      </c>
    </row>
    <row r="2792" spans="1:8" x14ac:dyDescent="0.3">
      <c r="A2792" s="16" t="s">
        <v>7632</v>
      </c>
      <c r="B2792" s="3" t="s">
        <v>5911</v>
      </c>
      <c r="C2792" s="49" t="s">
        <v>5912</v>
      </c>
      <c r="D2792" s="21" t="s">
        <v>5913</v>
      </c>
      <c r="E2792" s="37" t="s">
        <v>413</v>
      </c>
      <c r="F2792" s="20">
        <v>2023</v>
      </c>
      <c r="G2792" s="21">
        <v>334</v>
      </c>
      <c r="H2792" s="81">
        <f>G2792/2*35000+1000000</f>
        <v>6845000</v>
      </c>
    </row>
    <row r="2793" spans="1:8" x14ac:dyDescent="0.3">
      <c r="A2793" s="16" t="s">
        <v>7632</v>
      </c>
      <c r="B2793" s="2" t="s">
        <v>294</v>
      </c>
      <c r="C2793" s="49" t="s">
        <v>295</v>
      </c>
      <c r="D2793" s="20" t="s">
        <v>296</v>
      </c>
      <c r="E2793" s="21" t="s">
        <v>11</v>
      </c>
      <c r="F2793" s="20">
        <v>2023</v>
      </c>
      <c r="G2793" s="21">
        <v>292</v>
      </c>
      <c r="H2793" s="81">
        <f>G2793/2*35000+1000000</f>
        <v>6110000</v>
      </c>
    </row>
    <row r="2794" spans="1:8" x14ac:dyDescent="0.3">
      <c r="A2794" s="16" t="s">
        <v>7632</v>
      </c>
      <c r="B2794" s="3" t="s">
        <v>5783</v>
      </c>
      <c r="C2794" s="49" t="s">
        <v>5784</v>
      </c>
      <c r="D2794" s="21" t="s">
        <v>5785</v>
      </c>
      <c r="E2794" s="20" t="s">
        <v>789</v>
      </c>
      <c r="F2794" s="20">
        <v>2023</v>
      </c>
      <c r="G2794" s="21">
        <v>386</v>
      </c>
      <c r="H2794" s="81">
        <f>G2794/2*35000+1000000</f>
        <v>7755000</v>
      </c>
    </row>
    <row r="2795" spans="1:8" x14ac:dyDescent="0.3">
      <c r="A2795" s="16" t="s">
        <v>7632</v>
      </c>
      <c r="B2795" s="3" t="s">
        <v>5807</v>
      </c>
      <c r="C2795" s="49" t="s">
        <v>5808</v>
      </c>
      <c r="D2795" s="21" t="s">
        <v>5809</v>
      </c>
      <c r="E2795" s="20" t="s">
        <v>413</v>
      </c>
      <c r="F2795" s="20">
        <v>2023</v>
      </c>
      <c r="G2795" s="21">
        <v>224</v>
      </c>
      <c r="H2795" s="81">
        <f>G2795/2*35000+2000000</f>
        <v>5920000</v>
      </c>
    </row>
    <row r="2796" spans="1:8" x14ac:dyDescent="0.3">
      <c r="A2796" s="16" t="s">
        <v>7632</v>
      </c>
      <c r="B2796" s="3" t="s">
        <v>5835</v>
      </c>
      <c r="C2796" s="49" t="s">
        <v>5836</v>
      </c>
      <c r="D2796" s="21" t="s">
        <v>5837</v>
      </c>
      <c r="E2796" s="20" t="s">
        <v>413</v>
      </c>
      <c r="F2796" s="20">
        <v>2023</v>
      </c>
      <c r="G2796" s="21">
        <v>620</v>
      </c>
      <c r="H2796" s="81">
        <f>G2796/2*25000+1000000</f>
        <v>8750000</v>
      </c>
    </row>
    <row r="2797" spans="1:8" x14ac:dyDescent="0.3">
      <c r="A2797" s="16" t="s">
        <v>7632</v>
      </c>
      <c r="B2797" s="2" t="s">
        <v>527</v>
      </c>
      <c r="C2797" s="49" t="s">
        <v>528</v>
      </c>
      <c r="D2797" s="20" t="s">
        <v>529</v>
      </c>
      <c r="E2797" s="18" t="s">
        <v>8556</v>
      </c>
      <c r="F2797" s="20">
        <v>2021</v>
      </c>
      <c r="G2797" s="21">
        <v>206</v>
      </c>
      <c r="H2797" s="81">
        <f>G2797/2*35000+2000000</f>
        <v>5605000</v>
      </c>
    </row>
    <row r="2798" spans="1:8" x14ac:dyDescent="0.3">
      <c r="A2798" s="16" t="s">
        <v>7632</v>
      </c>
      <c r="B2798" s="2" t="s">
        <v>48</v>
      </c>
      <c r="C2798" s="49" t="s">
        <v>49</v>
      </c>
      <c r="D2798" s="20" t="s">
        <v>50</v>
      </c>
      <c r="E2798" s="1" t="s">
        <v>6415</v>
      </c>
      <c r="F2798" s="20">
        <v>2023</v>
      </c>
      <c r="G2798" s="21">
        <v>215</v>
      </c>
      <c r="H2798" s="81">
        <f>G2798/2*35000+2000000</f>
        <v>5762500</v>
      </c>
    </row>
    <row r="2799" spans="1:8" x14ac:dyDescent="0.3">
      <c r="A2799" s="16" t="s">
        <v>7632</v>
      </c>
      <c r="B2799" s="3" t="s">
        <v>5804</v>
      </c>
      <c r="C2799" s="49" t="s">
        <v>5805</v>
      </c>
      <c r="D2799" s="21" t="s">
        <v>5806</v>
      </c>
      <c r="E2799" s="21" t="s">
        <v>413</v>
      </c>
      <c r="F2799" s="20">
        <v>2023</v>
      </c>
      <c r="G2799" s="21">
        <v>214</v>
      </c>
      <c r="H2799" s="81">
        <f>G2799/2*35000+2000000</f>
        <v>5745000</v>
      </c>
    </row>
    <row r="2800" spans="1:8" x14ac:dyDescent="0.3">
      <c r="A2800" s="16" t="s">
        <v>7632</v>
      </c>
      <c r="B2800" s="2" t="s">
        <v>276</v>
      </c>
      <c r="C2800" s="49" t="s">
        <v>277</v>
      </c>
      <c r="D2800" s="20" t="s">
        <v>278</v>
      </c>
      <c r="E2800" s="7" t="s">
        <v>154</v>
      </c>
      <c r="F2800" s="20">
        <v>2023</v>
      </c>
      <c r="G2800" s="21">
        <v>685</v>
      </c>
      <c r="H2800" s="81">
        <f>G2800/2*25000+1000000</f>
        <v>9562500</v>
      </c>
    </row>
    <row r="2801" spans="1:8" x14ac:dyDescent="0.3">
      <c r="A2801" s="16" t="s">
        <v>7632</v>
      </c>
      <c r="B2801" s="3" t="s">
        <v>5980</v>
      </c>
      <c r="C2801" s="49" t="s">
        <v>5981</v>
      </c>
      <c r="D2801" s="21" t="s">
        <v>655</v>
      </c>
      <c r="E2801" s="21" t="s">
        <v>413</v>
      </c>
      <c r="F2801" s="20">
        <v>2022</v>
      </c>
      <c r="G2801" s="21">
        <v>284</v>
      </c>
      <c r="H2801" s="81">
        <f>G2801/2*35000+1000000</f>
        <v>5970000</v>
      </c>
    </row>
    <row r="2802" spans="1:8" ht="28.8" x14ac:dyDescent="0.3">
      <c r="A2802" s="16" t="s">
        <v>7632</v>
      </c>
      <c r="B2802" s="3" t="s">
        <v>5664</v>
      </c>
      <c r="C2802" s="49" t="s">
        <v>5665</v>
      </c>
      <c r="D2802" s="21" t="s">
        <v>5666</v>
      </c>
      <c r="E2802" s="19" t="s">
        <v>268</v>
      </c>
      <c r="F2802" s="20">
        <v>2023</v>
      </c>
      <c r="G2802" s="21">
        <v>576</v>
      </c>
      <c r="H2802" s="81">
        <f>G2802/2*25000+1000000</f>
        <v>8200000</v>
      </c>
    </row>
    <row r="2803" spans="1:8" x14ac:dyDescent="0.3">
      <c r="A2803" s="16" t="s">
        <v>7632</v>
      </c>
      <c r="B2803" s="3" t="s">
        <v>5813</v>
      </c>
      <c r="C2803" s="49" t="s">
        <v>5814</v>
      </c>
      <c r="D2803" s="21" t="s">
        <v>364</v>
      </c>
      <c r="E2803" s="7" t="s">
        <v>154</v>
      </c>
      <c r="F2803" s="20">
        <v>2023</v>
      </c>
      <c r="G2803" s="21">
        <v>390</v>
      </c>
      <c r="H2803" s="81">
        <f>G2803/2*35000+1000000</f>
        <v>7825000</v>
      </c>
    </row>
    <row r="2804" spans="1:8" x14ac:dyDescent="0.3">
      <c r="A2804" s="16" t="s">
        <v>7632</v>
      </c>
      <c r="B2804" s="2" t="s">
        <v>273</v>
      </c>
      <c r="C2804" s="49" t="s">
        <v>274</v>
      </c>
      <c r="D2804" s="20" t="s">
        <v>275</v>
      </c>
      <c r="E2804" s="21" t="s">
        <v>11</v>
      </c>
      <c r="F2804" s="20">
        <v>2022</v>
      </c>
      <c r="G2804" s="21">
        <v>327</v>
      </c>
      <c r="H2804" s="81">
        <f>G2804/2*35000+1000000</f>
        <v>6722500</v>
      </c>
    </row>
    <row r="2805" spans="1:8" x14ac:dyDescent="0.3">
      <c r="A2805" s="16" t="s">
        <v>7632</v>
      </c>
      <c r="B2805" s="3" t="s">
        <v>5877</v>
      </c>
      <c r="C2805" s="49" t="s">
        <v>5878</v>
      </c>
      <c r="D2805" s="21" t="s">
        <v>5879</v>
      </c>
      <c r="E2805" s="7" t="s">
        <v>154</v>
      </c>
      <c r="F2805" s="20">
        <v>2021</v>
      </c>
      <c r="G2805" s="21">
        <v>922</v>
      </c>
      <c r="H2805" s="81">
        <f>G2805/2*25000+1000000</f>
        <v>12525000</v>
      </c>
    </row>
    <row r="2806" spans="1:8" ht="28.8" x14ac:dyDescent="0.3">
      <c r="A2806" s="16" t="s">
        <v>7632</v>
      </c>
      <c r="B2806" s="3" t="s">
        <v>5919</v>
      </c>
      <c r="C2806" s="49" t="s">
        <v>5920</v>
      </c>
      <c r="D2806" s="21" t="s">
        <v>5921</v>
      </c>
      <c r="E2806" s="20" t="s">
        <v>413</v>
      </c>
      <c r="F2806" s="20">
        <v>2023</v>
      </c>
      <c r="G2806" s="21">
        <v>678</v>
      </c>
      <c r="H2806" s="81">
        <f>G2806/2*25000+1000000</f>
        <v>9475000</v>
      </c>
    </row>
    <row r="2807" spans="1:8" x14ac:dyDescent="0.3">
      <c r="A2807" s="16" t="s">
        <v>7632</v>
      </c>
      <c r="B2807" s="3" t="s">
        <v>647</v>
      </c>
      <c r="C2807" s="49" t="s">
        <v>5977</v>
      </c>
      <c r="D2807" s="21" t="s">
        <v>5978</v>
      </c>
      <c r="E2807" s="7" t="s">
        <v>154</v>
      </c>
      <c r="F2807" s="20">
        <v>2022</v>
      </c>
      <c r="G2807" s="21">
        <v>380</v>
      </c>
      <c r="H2807" s="81">
        <f t="shared" ref="H2807:H2812" si="29">G2807/2*35000+1000000</f>
        <v>7650000</v>
      </c>
    </row>
    <row r="2808" spans="1:8" x14ac:dyDescent="0.3">
      <c r="A2808" s="16" t="s">
        <v>7632</v>
      </c>
      <c r="B2808" s="3" t="s">
        <v>5760</v>
      </c>
      <c r="C2808" s="49" t="s">
        <v>5761</v>
      </c>
      <c r="D2808" s="21" t="s">
        <v>5762</v>
      </c>
      <c r="E2808" s="21" t="s">
        <v>413</v>
      </c>
      <c r="F2808" s="20">
        <v>2021</v>
      </c>
      <c r="G2808" s="21">
        <v>490</v>
      </c>
      <c r="H2808" s="81">
        <f t="shared" si="29"/>
        <v>9575000</v>
      </c>
    </row>
    <row r="2809" spans="1:8" x14ac:dyDescent="0.3">
      <c r="A2809" s="16" t="s">
        <v>7632</v>
      </c>
      <c r="B2809" s="3" t="s">
        <v>5937</v>
      </c>
      <c r="C2809" s="49" t="s">
        <v>5761</v>
      </c>
      <c r="D2809" s="21" t="s">
        <v>5938</v>
      </c>
      <c r="E2809" s="21" t="s">
        <v>413</v>
      </c>
      <c r="F2809" s="20">
        <v>2023</v>
      </c>
      <c r="G2809" s="21">
        <v>448</v>
      </c>
      <c r="H2809" s="81">
        <f t="shared" si="29"/>
        <v>8840000</v>
      </c>
    </row>
    <row r="2810" spans="1:8" x14ac:dyDescent="0.3">
      <c r="A2810" s="16" t="s">
        <v>7632</v>
      </c>
      <c r="B2810" s="3" t="s">
        <v>5948</v>
      </c>
      <c r="C2810" s="49" t="s">
        <v>5949</v>
      </c>
      <c r="D2810" s="21" t="s">
        <v>5950</v>
      </c>
      <c r="E2810" s="1" t="s">
        <v>6415</v>
      </c>
      <c r="F2810" s="20">
        <v>2023</v>
      </c>
      <c r="G2810" s="21">
        <v>390</v>
      </c>
      <c r="H2810" s="81">
        <f t="shared" si="29"/>
        <v>7825000</v>
      </c>
    </row>
    <row r="2811" spans="1:8" x14ac:dyDescent="0.3">
      <c r="A2811" s="16" t="s">
        <v>7632</v>
      </c>
      <c r="B2811" s="3" t="s">
        <v>5780</v>
      </c>
      <c r="C2811" s="49" t="s">
        <v>5781</v>
      </c>
      <c r="D2811" s="21" t="s">
        <v>5782</v>
      </c>
      <c r="E2811" s="17" t="s">
        <v>3</v>
      </c>
      <c r="F2811" s="20">
        <v>2023</v>
      </c>
      <c r="G2811" s="21">
        <v>354</v>
      </c>
      <c r="H2811" s="81">
        <f t="shared" si="29"/>
        <v>7195000</v>
      </c>
    </row>
    <row r="2812" spans="1:8" x14ac:dyDescent="0.3">
      <c r="A2812" s="16" t="s">
        <v>7632</v>
      </c>
      <c r="B2812" s="3" t="s">
        <v>5826</v>
      </c>
      <c r="C2812" s="49" t="s">
        <v>5827</v>
      </c>
      <c r="D2812" s="21" t="s">
        <v>5828</v>
      </c>
      <c r="E2812" s="20" t="s">
        <v>413</v>
      </c>
      <c r="F2812" s="20">
        <v>2023</v>
      </c>
      <c r="G2812" s="21">
        <v>324</v>
      </c>
      <c r="H2812" s="81">
        <f t="shared" si="29"/>
        <v>6670000</v>
      </c>
    </row>
    <row r="2813" spans="1:8" x14ac:dyDescent="0.3">
      <c r="A2813" s="16" t="s">
        <v>7632</v>
      </c>
      <c r="B2813" s="3" t="s">
        <v>5928</v>
      </c>
      <c r="C2813" s="49" t="s">
        <v>5929</v>
      </c>
      <c r="D2813" s="21" t="s">
        <v>5930</v>
      </c>
      <c r="E2813" s="20" t="s">
        <v>413</v>
      </c>
      <c r="F2813" s="20">
        <v>2022</v>
      </c>
      <c r="G2813" s="21">
        <v>205</v>
      </c>
      <c r="H2813" s="81">
        <f>G2813/2*35000+2000000</f>
        <v>5587500</v>
      </c>
    </row>
    <row r="2814" spans="1:8" x14ac:dyDescent="0.3">
      <c r="A2814" s="16" t="s">
        <v>7632</v>
      </c>
      <c r="B2814" s="3" t="s">
        <v>5716</v>
      </c>
      <c r="C2814" s="49" t="s">
        <v>5717</v>
      </c>
      <c r="D2814" s="21" t="s">
        <v>5718</v>
      </c>
      <c r="E2814" s="21" t="s">
        <v>413</v>
      </c>
      <c r="F2814" s="20">
        <v>2021</v>
      </c>
      <c r="G2814" s="21">
        <v>1090</v>
      </c>
      <c r="H2814" s="81">
        <f>G2814/2*25000+1000000</f>
        <v>14625000</v>
      </c>
    </row>
    <row r="2815" spans="1:8" x14ac:dyDescent="0.3">
      <c r="A2815" s="16" t="s">
        <v>7632</v>
      </c>
      <c r="B2815" s="3" t="s">
        <v>5829</v>
      </c>
      <c r="C2815" s="49" t="s">
        <v>5830</v>
      </c>
      <c r="D2815" s="21" t="s">
        <v>5831</v>
      </c>
      <c r="E2815" s="20" t="s">
        <v>413</v>
      </c>
      <c r="F2815" s="20">
        <v>2023</v>
      </c>
      <c r="G2815" s="21">
        <v>1560</v>
      </c>
      <c r="H2815" s="81">
        <f>G2815/2*25000+1000000</f>
        <v>20500000</v>
      </c>
    </row>
    <row r="2816" spans="1:8" x14ac:dyDescent="0.3">
      <c r="A2816" s="16" t="s">
        <v>7632</v>
      </c>
      <c r="B2816" s="3" t="s">
        <v>5841</v>
      </c>
      <c r="C2816" s="49" t="s">
        <v>5842</v>
      </c>
      <c r="D2816" s="21" t="s">
        <v>5843</v>
      </c>
      <c r="E2816" s="1" t="s">
        <v>6415</v>
      </c>
      <c r="F2816" s="20">
        <v>2022</v>
      </c>
      <c r="G2816" s="21">
        <v>264</v>
      </c>
      <c r="H2816" s="81">
        <f>G2816/2*35000+2000000</f>
        <v>6620000</v>
      </c>
    </row>
    <row r="2817" spans="1:8" x14ac:dyDescent="0.3">
      <c r="A2817" s="16" t="s">
        <v>7632</v>
      </c>
      <c r="B2817" s="2" t="s">
        <v>92</v>
      </c>
      <c r="C2817" s="49" t="s">
        <v>93</v>
      </c>
      <c r="D2817" s="20" t="s">
        <v>94</v>
      </c>
      <c r="E2817" s="21" t="s">
        <v>9</v>
      </c>
      <c r="F2817" s="20">
        <v>2023</v>
      </c>
      <c r="G2817" s="21">
        <v>1041</v>
      </c>
      <c r="H2817" s="81">
        <f>G2817/2*25000+1000000</f>
        <v>14012500</v>
      </c>
    </row>
    <row r="2818" spans="1:8" x14ac:dyDescent="0.3">
      <c r="A2818" s="16" t="s">
        <v>7632</v>
      </c>
      <c r="B2818" s="3" t="s">
        <v>5798</v>
      </c>
      <c r="C2818" s="49" t="s">
        <v>5799</v>
      </c>
      <c r="D2818" s="21" t="s">
        <v>5800</v>
      </c>
      <c r="E2818" s="21" t="s">
        <v>413</v>
      </c>
      <c r="F2818" s="20">
        <v>2021</v>
      </c>
      <c r="G2818" s="21">
        <v>256</v>
      </c>
      <c r="H2818" s="81">
        <f>G2818/2*35000+2000000</f>
        <v>6480000</v>
      </c>
    </row>
    <row r="2819" spans="1:8" x14ac:dyDescent="0.3">
      <c r="A2819" s="16" t="s">
        <v>7632</v>
      </c>
      <c r="B2819" s="2" t="s">
        <v>89</v>
      </c>
      <c r="C2819" s="49" t="s">
        <v>90</v>
      </c>
      <c r="D2819" s="20" t="s">
        <v>91</v>
      </c>
      <c r="E2819" s="21" t="s">
        <v>9</v>
      </c>
      <c r="F2819" s="20">
        <v>2023</v>
      </c>
      <c r="G2819" s="21">
        <v>289</v>
      </c>
      <c r="H2819" s="81">
        <f>G2819/2*35000+1000000</f>
        <v>6057500</v>
      </c>
    </row>
    <row r="2820" spans="1:8" x14ac:dyDescent="0.3">
      <c r="A2820" s="16" t="s">
        <v>7632</v>
      </c>
      <c r="B2820" s="3" t="s">
        <v>5895</v>
      </c>
      <c r="C2820" s="49" t="s">
        <v>5896</v>
      </c>
      <c r="D2820" s="21" t="s">
        <v>5897</v>
      </c>
      <c r="E2820" s="20" t="s">
        <v>789</v>
      </c>
      <c r="F2820" s="20">
        <v>2023</v>
      </c>
      <c r="G2820" s="21">
        <v>290</v>
      </c>
      <c r="H2820" s="81">
        <f>G2820/2*35000+1000000</f>
        <v>6075000</v>
      </c>
    </row>
    <row r="2821" spans="1:8" x14ac:dyDescent="0.3">
      <c r="A2821" s="16" t="s">
        <v>7632</v>
      </c>
      <c r="B2821" s="3" t="s">
        <v>5787</v>
      </c>
      <c r="C2821" s="49" t="s">
        <v>5788</v>
      </c>
      <c r="D2821" s="21" t="s">
        <v>5789</v>
      </c>
      <c r="E2821" s="20" t="s">
        <v>413</v>
      </c>
      <c r="F2821" s="20">
        <v>2022</v>
      </c>
      <c r="G2821" s="21">
        <v>166</v>
      </c>
      <c r="H2821" s="81">
        <f>G2821/2*35000+2000000</f>
        <v>4905000</v>
      </c>
    </row>
    <row r="2822" spans="1:8" x14ac:dyDescent="0.3">
      <c r="A2822" s="16" t="s">
        <v>7632</v>
      </c>
      <c r="B2822" s="3" t="s">
        <v>5960</v>
      </c>
      <c r="C2822" s="49" t="s">
        <v>5961</v>
      </c>
      <c r="D2822" s="21" t="s">
        <v>5962</v>
      </c>
      <c r="E2822" s="20" t="s">
        <v>413</v>
      </c>
      <c r="F2822" s="20">
        <v>2021</v>
      </c>
      <c r="G2822" s="21">
        <v>214</v>
      </c>
      <c r="H2822" s="81">
        <f>G2822/2*35000+2000000</f>
        <v>5745000</v>
      </c>
    </row>
    <row r="2823" spans="1:8" ht="60.75" customHeight="1" x14ac:dyDescent="0.3">
      <c r="A2823" s="16" t="s">
        <v>7632</v>
      </c>
      <c r="B2823" s="2" t="s">
        <v>734</v>
      </c>
      <c r="C2823" s="49" t="s">
        <v>735</v>
      </c>
      <c r="D2823" s="20" t="s">
        <v>736</v>
      </c>
      <c r="E2823" s="17" t="s">
        <v>3</v>
      </c>
      <c r="F2823" s="20">
        <v>2022</v>
      </c>
      <c r="G2823" s="21">
        <v>192</v>
      </c>
      <c r="H2823" s="81">
        <f>G2823/2*35000+2000000</f>
        <v>5360000</v>
      </c>
    </row>
    <row r="2824" spans="1:8" x14ac:dyDescent="0.3">
      <c r="A2824" s="16" t="s">
        <v>7632</v>
      </c>
      <c r="B2824" s="3" t="s">
        <v>5719</v>
      </c>
      <c r="C2824" s="49" t="s">
        <v>5720</v>
      </c>
      <c r="D2824" s="21" t="s">
        <v>5721</v>
      </c>
      <c r="E2824" s="20" t="s">
        <v>750</v>
      </c>
      <c r="F2824" s="20">
        <v>2023</v>
      </c>
      <c r="G2824" s="21">
        <v>378</v>
      </c>
      <c r="H2824" s="81">
        <f t="shared" ref="H2824:H2835" si="30">G2824/2*35000+1000000</f>
        <v>7615000</v>
      </c>
    </row>
    <row r="2825" spans="1:8" x14ac:dyDescent="0.3">
      <c r="A2825" s="16" t="s">
        <v>7632</v>
      </c>
      <c r="B2825" s="3" t="s">
        <v>5898</v>
      </c>
      <c r="C2825" s="49" t="s">
        <v>5899</v>
      </c>
      <c r="D2825" s="21" t="s">
        <v>5900</v>
      </c>
      <c r="E2825" s="20" t="s">
        <v>413</v>
      </c>
      <c r="F2825" s="20">
        <v>2023</v>
      </c>
      <c r="G2825" s="21">
        <v>432</v>
      </c>
      <c r="H2825" s="81">
        <f t="shared" si="30"/>
        <v>8560000</v>
      </c>
    </row>
    <row r="2826" spans="1:8" x14ac:dyDescent="0.3">
      <c r="A2826" s="16" t="s">
        <v>7632</v>
      </c>
      <c r="B2826" s="3" t="s">
        <v>5882</v>
      </c>
      <c r="C2826" s="52" t="s">
        <v>5883</v>
      </c>
      <c r="D2826" s="21" t="s">
        <v>5884</v>
      </c>
      <c r="E2826" s="1" t="s">
        <v>6415</v>
      </c>
      <c r="F2826" s="20">
        <v>2022</v>
      </c>
      <c r="G2826" s="21">
        <v>474</v>
      </c>
      <c r="H2826" s="81">
        <f t="shared" si="30"/>
        <v>9295000</v>
      </c>
    </row>
    <row r="2827" spans="1:8" x14ac:dyDescent="0.3">
      <c r="A2827" s="16" t="s">
        <v>7632</v>
      </c>
      <c r="B2827" s="2" t="s">
        <v>445</v>
      </c>
      <c r="C2827" s="49" t="s">
        <v>446</v>
      </c>
      <c r="D2827" s="20" t="s">
        <v>447</v>
      </c>
      <c r="E2827" s="21" t="s">
        <v>9</v>
      </c>
      <c r="F2827" s="20">
        <v>2021</v>
      </c>
      <c r="G2827" s="21">
        <v>417</v>
      </c>
      <c r="H2827" s="81">
        <f t="shared" si="30"/>
        <v>8297500</v>
      </c>
    </row>
    <row r="2828" spans="1:8" x14ac:dyDescent="0.3">
      <c r="A2828" s="16" t="s">
        <v>7632</v>
      </c>
      <c r="B2828" s="3" t="s">
        <v>5874</v>
      </c>
      <c r="C2828" s="49" t="s">
        <v>5875</v>
      </c>
      <c r="D2828" s="21" t="s">
        <v>447</v>
      </c>
      <c r="E2828" s="20" t="s">
        <v>789</v>
      </c>
      <c r="F2828" s="20">
        <v>2023</v>
      </c>
      <c r="G2828" s="21">
        <v>418</v>
      </c>
      <c r="H2828" s="81">
        <f t="shared" si="30"/>
        <v>8315000</v>
      </c>
    </row>
    <row r="2829" spans="1:8" x14ac:dyDescent="0.3">
      <c r="A2829" s="16" t="s">
        <v>7632</v>
      </c>
      <c r="B2829" s="3" t="s">
        <v>5742</v>
      </c>
      <c r="C2829" s="49" t="s">
        <v>5743</v>
      </c>
      <c r="D2829" s="21" t="s">
        <v>5744</v>
      </c>
      <c r="E2829" s="20" t="s">
        <v>413</v>
      </c>
      <c r="F2829" s="20">
        <v>2023</v>
      </c>
      <c r="G2829" s="21">
        <v>354</v>
      </c>
      <c r="H2829" s="81">
        <f t="shared" si="30"/>
        <v>7195000</v>
      </c>
    </row>
    <row r="2830" spans="1:8" ht="28.8" x14ac:dyDescent="0.3">
      <c r="A2830" s="16" t="s">
        <v>7632</v>
      </c>
      <c r="B2830" s="3" t="s">
        <v>1830</v>
      </c>
      <c r="C2830" s="49" t="s">
        <v>1831</v>
      </c>
      <c r="D2830" s="21" t="s">
        <v>1832</v>
      </c>
      <c r="E2830" s="20" t="s">
        <v>413</v>
      </c>
      <c r="F2830" s="20">
        <v>2023</v>
      </c>
      <c r="G2830" s="21">
        <v>424</v>
      </c>
      <c r="H2830" s="81">
        <f t="shared" si="30"/>
        <v>8420000</v>
      </c>
    </row>
    <row r="2831" spans="1:8" x14ac:dyDescent="0.3">
      <c r="A2831" s="16" t="s">
        <v>7632</v>
      </c>
      <c r="B2831" s="3" t="s">
        <v>5942</v>
      </c>
      <c r="C2831" s="49" t="s">
        <v>5943</v>
      </c>
      <c r="D2831" s="21" t="s">
        <v>5944</v>
      </c>
      <c r="E2831" s="17" t="s">
        <v>3</v>
      </c>
      <c r="F2831" s="20">
        <v>2022</v>
      </c>
      <c r="G2831" s="21">
        <v>436</v>
      </c>
      <c r="H2831" s="81">
        <f t="shared" si="30"/>
        <v>8630000</v>
      </c>
    </row>
    <row r="2832" spans="1:8" x14ac:dyDescent="0.3">
      <c r="A2832" s="16" t="s">
        <v>7632</v>
      </c>
      <c r="B2832" s="3" t="s">
        <v>5755</v>
      </c>
      <c r="C2832" s="49" t="s">
        <v>5756</v>
      </c>
      <c r="D2832" s="21" t="s">
        <v>5757</v>
      </c>
      <c r="E2832" s="20" t="s">
        <v>413</v>
      </c>
      <c r="F2832" s="20">
        <v>2022</v>
      </c>
      <c r="G2832" s="21">
        <v>336</v>
      </c>
      <c r="H2832" s="81">
        <f t="shared" si="30"/>
        <v>6880000</v>
      </c>
    </row>
    <row r="2833" spans="1:8" x14ac:dyDescent="0.3">
      <c r="A2833" s="16" t="s">
        <v>7632</v>
      </c>
      <c r="B2833" s="3" t="s">
        <v>5739</v>
      </c>
      <c r="C2833" s="49" t="s">
        <v>5740</v>
      </c>
      <c r="D2833" s="21" t="s">
        <v>5741</v>
      </c>
      <c r="E2833" s="20" t="s">
        <v>413</v>
      </c>
      <c r="F2833" s="20">
        <v>2023</v>
      </c>
      <c r="G2833" s="21">
        <v>416</v>
      </c>
      <c r="H2833" s="81">
        <f t="shared" si="30"/>
        <v>8280000</v>
      </c>
    </row>
    <row r="2834" spans="1:8" x14ac:dyDescent="0.3">
      <c r="A2834" s="16" t="s">
        <v>7632</v>
      </c>
      <c r="B2834" s="3" t="s">
        <v>5854</v>
      </c>
      <c r="C2834" s="49" t="s">
        <v>5855</v>
      </c>
      <c r="D2834" s="21" t="s">
        <v>5856</v>
      </c>
      <c r="E2834" s="20" t="s">
        <v>413</v>
      </c>
      <c r="F2834" s="20">
        <v>2023</v>
      </c>
      <c r="G2834" s="21">
        <v>390</v>
      </c>
      <c r="H2834" s="81">
        <f t="shared" si="30"/>
        <v>7825000</v>
      </c>
    </row>
    <row r="2835" spans="1:8" x14ac:dyDescent="0.3">
      <c r="A2835" s="16" t="s">
        <v>7632</v>
      </c>
      <c r="B2835" s="3" t="s">
        <v>5696</v>
      </c>
      <c r="C2835" s="49" t="s">
        <v>5697</v>
      </c>
      <c r="D2835" s="21" t="s">
        <v>5698</v>
      </c>
      <c r="E2835" s="20" t="s">
        <v>413</v>
      </c>
      <c r="F2835" s="20">
        <v>2022</v>
      </c>
      <c r="G2835" s="21">
        <v>548</v>
      </c>
      <c r="H2835" s="81">
        <f t="shared" si="30"/>
        <v>10590000</v>
      </c>
    </row>
    <row r="2836" spans="1:8" x14ac:dyDescent="0.3">
      <c r="A2836" s="16" t="s">
        <v>7632</v>
      </c>
      <c r="B2836" s="19" t="s">
        <v>8535</v>
      </c>
      <c r="C2836" s="50" t="s">
        <v>8536</v>
      </c>
      <c r="D2836" s="20" t="s">
        <v>8537</v>
      </c>
      <c r="E2836" s="19" t="s">
        <v>1716</v>
      </c>
      <c r="F2836" s="20">
        <v>2017</v>
      </c>
      <c r="G2836" s="21">
        <v>224</v>
      </c>
      <c r="H2836" s="81">
        <f>G2836/2*35000+2000000</f>
        <v>5920000</v>
      </c>
    </row>
    <row r="2837" spans="1:8" x14ac:dyDescent="0.3">
      <c r="A2837" s="45" t="s">
        <v>7632</v>
      </c>
      <c r="B2837" s="31" t="s">
        <v>5699</v>
      </c>
      <c r="C2837" s="56" t="s">
        <v>5700</v>
      </c>
      <c r="D2837" s="34" t="s">
        <v>5701</v>
      </c>
      <c r="E2837" s="20" t="s">
        <v>413</v>
      </c>
      <c r="F2837" s="37">
        <v>2023</v>
      </c>
      <c r="G2837" s="34">
        <v>276</v>
      </c>
      <c r="H2837" s="81">
        <f>G2837/2*35000+1000000</f>
        <v>5830000</v>
      </c>
    </row>
    <row r="2838" spans="1:8" x14ac:dyDescent="0.3">
      <c r="A2838" s="45" t="s">
        <v>7632</v>
      </c>
      <c r="B2838" s="2" t="s">
        <v>71</v>
      </c>
      <c r="C2838" s="49" t="s">
        <v>67</v>
      </c>
      <c r="D2838" s="20" t="s">
        <v>72</v>
      </c>
      <c r="E2838" s="1" t="s">
        <v>6415</v>
      </c>
      <c r="F2838" s="20">
        <v>2024</v>
      </c>
      <c r="G2838" s="21">
        <v>258</v>
      </c>
      <c r="H2838" s="81">
        <f>G2838/2*35000+2000000</f>
        <v>6515000</v>
      </c>
    </row>
    <row r="2839" spans="1:8" ht="13.8" customHeight="1" x14ac:dyDescent="0.3">
      <c r="A2839" s="45" t="s">
        <v>7632</v>
      </c>
      <c r="B2839" s="2" t="s">
        <v>66</v>
      </c>
      <c r="C2839" s="49" t="s">
        <v>67</v>
      </c>
      <c r="D2839" s="20" t="s">
        <v>68</v>
      </c>
      <c r="E2839" s="1" t="s">
        <v>6415</v>
      </c>
      <c r="F2839" s="20">
        <v>2024</v>
      </c>
      <c r="G2839" s="21">
        <v>156</v>
      </c>
      <c r="H2839" s="81">
        <f>G2839/2*35000+2000000</f>
        <v>4730000</v>
      </c>
    </row>
    <row r="2840" spans="1:8" x14ac:dyDescent="0.3">
      <c r="A2840" s="45" t="s">
        <v>7632</v>
      </c>
      <c r="B2840" s="2" t="s">
        <v>77</v>
      </c>
      <c r="C2840" s="49" t="s">
        <v>67</v>
      </c>
      <c r="D2840" s="20" t="s">
        <v>78</v>
      </c>
      <c r="E2840" s="1" t="s">
        <v>6415</v>
      </c>
      <c r="F2840" s="20">
        <v>2024</v>
      </c>
      <c r="G2840" s="21">
        <v>343</v>
      </c>
      <c r="H2840" s="81">
        <f>G2840/2*35000+1000000</f>
        <v>7002500</v>
      </c>
    </row>
    <row r="2841" spans="1:8" x14ac:dyDescent="0.3">
      <c r="A2841" s="16" t="s">
        <v>7632</v>
      </c>
      <c r="B2841" s="2" t="s">
        <v>69</v>
      </c>
      <c r="C2841" s="49" t="s">
        <v>67</v>
      </c>
      <c r="D2841" s="20" t="s">
        <v>70</v>
      </c>
      <c r="E2841" s="1" t="s">
        <v>6415</v>
      </c>
      <c r="F2841" s="20">
        <v>2024</v>
      </c>
      <c r="G2841" s="21">
        <v>238</v>
      </c>
      <c r="H2841" s="81">
        <f>G2841/2*35000+2000000</f>
        <v>6165000</v>
      </c>
    </row>
    <row r="2842" spans="1:8" x14ac:dyDescent="0.3">
      <c r="A2842" s="16" t="s">
        <v>7632</v>
      </c>
      <c r="B2842" s="2" t="s">
        <v>75</v>
      </c>
      <c r="C2842" s="49" t="s">
        <v>67</v>
      </c>
      <c r="D2842" s="20" t="s">
        <v>76</v>
      </c>
      <c r="E2842" s="12" t="s">
        <v>6415</v>
      </c>
      <c r="F2842" s="20">
        <v>2024</v>
      </c>
      <c r="G2842" s="21">
        <v>292</v>
      </c>
      <c r="H2842" s="81">
        <f>G2842/2*35000+1000000</f>
        <v>6110000</v>
      </c>
    </row>
    <row r="2843" spans="1:8" x14ac:dyDescent="0.3">
      <c r="A2843" s="16" t="s">
        <v>7632</v>
      </c>
      <c r="B2843" s="2" t="s">
        <v>73</v>
      </c>
      <c r="C2843" s="49" t="s">
        <v>67</v>
      </c>
      <c r="D2843" s="20" t="s">
        <v>74</v>
      </c>
      <c r="E2843" s="12" t="s">
        <v>6415</v>
      </c>
      <c r="F2843" s="20">
        <v>2024</v>
      </c>
      <c r="G2843" s="21">
        <v>329</v>
      </c>
      <c r="H2843" s="81">
        <f>G2843/2*35000+1000000</f>
        <v>6757500</v>
      </c>
    </row>
    <row r="2844" spans="1:8" x14ac:dyDescent="0.3">
      <c r="A2844" s="16" t="s">
        <v>7632</v>
      </c>
      <c r="B2844" s="2" t="s">
        <v>390</v>
      </c>
      <c r="C2844" s="49" t="s">
        <v>391</v>
      </c>
      <c r="D2844" s="20" t="s">
        <v>392</v>
      </c>
      <c r="E2844" s="35" t="s">
        <v>11</v>
      </c>
      <c r="F2844" s="20">
        <v>2022</v>
      </c>
      <c r="G2844" s="21">
        <v>423</v>
      </c>
      <c r="H2844" s="81">
        <f>G2844/2*35000+1000000</f>
        <v>8402500</v>
      </c>
    </row>
    <row r="2845" spans="1:8" x14ac:dyDescent="0.3">
      <c r="A2845" s="16" t="s">
        <v>7632</v>
      </c>
      <c r="B2845" s="3" t="s">
        <v>5796</v>
      </c>
      <c r="C2845" s="49" t="s">
        <v>674</v>
      </c>
      <c r="D2845" s="21" t="s">
        <v>5797</v>
      </c>
      <c r="E2845" s="35" t="s">
        <v>413</v>
      </c>
      <c r="F2845" s="20">
        <v>2023</v>
      </c>
      <c r="G2845" s="21">
        <v>308</v>
      </c>
      <c r="H2845" s="81">
        <f>G2845/2*35000+1000000</f>
        <v>6390000</v>
      </c>
    </row>
    <row r="2846" spans="1:8" x14ac:dyDescent="0.3">
      <c r="A2846" s="16" t="s">
        <v>7632</v>
      </c>
      <c r="B2846" s="3" t="s">
        <v>5801</v>
      </c>
      <c r="C2846" s="52" t="s">
        <v>5802</v>
      </c>
      <c r="D2846" s="21" t="s">
        <v>5803</v>
      </c>
      <c r="E2846" s="20" t="s">
        <v>750</v>
      </c>
      <c r="F2846" s="20">
        <v>2022</v>
      </c>
      <c r="G2846" s="21">
        <v>498</v>
      </c>
      <c r="H2846" s="81">
        <f>G2846/2*35000+1000000</f>
        <v>9715000</v>
      </c>
    </row>
    <row r="2847" spans="1:8" x14ac:dyDescent="0.3">
      <c r="A2847" s="16" t="s">
        <v>7632</v>
      </c>
      <c r="B2847" s="2" t="s">
        <v>726</v>
      </c>
      <c r="C2847" s="49" t="s">
        <v>727</v>
      </c>
      <c r="D2847" s="20" t="s">
        <v>728</v>
      </c>
      <c r="E2847" s="17" t="s">
        <v>3</v>
      </c>
      <c r="F2847" s="20">
        <v>2024</v>
      </c>
      <c r="G2847" s="21">
        <v>1421</v>
      </c>
      <c r="H2847" s="81">
        <f>G2847/2*25000+1000000</f>
        <v>18762500</v>
      </c>
    </row>
    <row r="2848" spans="1:8" x14ac:dyDescent="0.3">
      <c r="A2848" s="38" t="s">
        <v>37</v>
      </c>
      <c r="B2848" s="19" t="s">
        <v>8382</v>
      </c>
      <c r="C2848" s="50" t="s">
        <v>8383</v>
      </c>
      <c r="D2848" s="20" t="s">
        <v>8384</v>
      </c>
      <c r="E2848" s="7" t="s">
        <v>154</v>
      </c>
      <c r="F2848" s="20">
        <v>2019</v>
      </c>
      <c r="G2848" s="21">
        <v>153</v>
      </c>
      <c r="H2848" s="81">
        <f>G2848/2*35000+2000000</f>
        <v>4677500</v>
      </c>
    </row>
    <row r="2849" spans="1:8" x14ac:dyDescent="0.3">
      <c r="A2849" s="38" t="s">
        <v>37</v>
      </c>
      <c r="B2849" s="3" t="s">
        <v>7277</v>
      </c>
      <c r="C2849" s="49" t="s">
        <v>7278</v>
      </c>
      <c r="D2849" s="20" t="s">
        <v>7279</v>
      </c>
      <c r="E2849" s="12" t="s">
        <v>11</v>
      </c>
      <c r="F2849" s="20">
        <v>2021</v>
      </c>
      <c r="G2849" s="21">
        <v>292</v>
      </c>
      <c r="H2849" s="81">
        <f>G2849/2*35000+1000000</f>
        <v>6110000</v>
      </c>
    </row>
    <row r="2850" spans="1:8" x14ac:dyDescent="0.3">
      <c r="A2850" s="38" t="s">
        <v>37</v>
      </c>
      <c r="B2850" s="3" t="s">
        <v>7047</v>
      </c>
      <c r="C2850" s="49" t="s">
        <v>7048</v>
      </c>
      <c r="D2850" s="20" t="s">
        <v>4364</v>
      </c>
      <c r="E2850" s="1" t="s">
        <v>11</v>
      </c>
      <c r="F2850" s="20">
        <v>2023</v>
      </c>
      <c r="G2850" s="21">
        <v>177</v>
      </c>
      <c r="H2850" s="81">
        <f>G2850/2*35000+2000000</f>
        <v>5097500</v>
      </c>
    </row>
    <row r="2851" spans="1:8" x14ac:dyDescent="0.3">
      <c r="A2851" s="38" t="s">
        <v>37</v>
      </c>
      <c r="B2851" s="13" t="s">
        <v>7406</v>
      </c>
      <c r="C2851" s="30" t="s">
        <v>7407</v>
      </c>
      <c r="D2851" s="15" t="s">
        <v>7408</v>
      </c>
      <c r="E2851" s="24" t="s">
        <v>3</v>
      </c>
      <c r="F2851" s="15">
        <v>2023</v>
      </c>
      <c r="G2851" s="16">
        <v>1102</v>
      </c>
      <c r="H2851" s="81">
        <f>G2851/2*25000+1000000</f>
        <v>14775000</v>
      </c>
    </row>
    <row r="2852" spans="1:8" x14ac:dyDescent="0.3">
      <c r="A2852" s="38" t="s">
        <v>37</v>
      </c>
      <c r="B2852" s="3" t="s">
        <v>7406</v>
      </c>
      <c r="C2852" s="49" t="s">
        <v>7407</v>
      </c>
      <c r="D2852" s="20" t="s">
        <v>7408</v>
      </c>
      <c r="E2852" s="17" t="s">
        <v>3</v>
      </c>
      <c r="F2852" s="20">
        <v>2023</v>
      </c>
      <c r="G2852" s="21">
        <v>1102</v>
      </c>
      <c r="H2852" s="81">
        <f>G2852/2*25000+1000000</f>
        <v>14775000</v>
      </c>
    </row>
    <row r="2853" spans="1:8" x14ac:dyDescent="0.3">
      <c r="A2853" s="38" t="s">
        <v>37</v>
      </c>
      <c r="B2853" s="19" t="s">
        <v>8367</v>
      </c>
      <c r="C2853" s="50" t="s">
        <v>8368</v>
      </c>
      <c r="D2853" s="20" t="s">
        <v>8369</v>
      </c>
      <c r="E2853" s="17" t="s">
        <v>3</v>
      </c>
      <c r="F2853" s="20">
        <v>2022</v>
      </c>
      <c r="G2853" s="21">
        <v>346</v>
      </c>
      <c r="H2853" s="81">
        <f>G2853/2*35000+1000000</f>
        <v>7055000</v>
      </c>
    </row>
    <row r="2854" spans="1:8" x14ac:dyDescent="0.3">
      <c r="A2854" s="38" t="s">
        <v>37</v>
      </c>
      <c r="B2854" s="3" t="s">
        <v>6991</v>
      </c>
      <c r="C2854" s="49" t="s">
        <v>6992</v>
      </c>
      <c r="D2854" s="20" t="s">
        <v>6993</v>
      </c>
      <c r="E2854" s="1" t="s">
        <v>11</v>
      </c>
      <c r="F2854" s="20">
        <v>2023</v>
      </c>
      <c r="G2854" s="21">
        <v>651</v>
      </c>
      <c r="H2854" s="81">
        <f>G2854/2*25000+1000000</f>
        <v>9137500</v>
      </c>
    </row>
    <row r="2855" spans="1:8" x14ac:dyDescent="0.3">
      <c r="A2855" s="38" t="s">
        <v>37</v>
      </c>
      <c r="B2855" s="3" t="s">
        <v>7364</v>
      </c>
      <c r="C2855" s="49" t="s">
        <v>7365</v>
      </c>
      <c r="D2855" s="20" t="s">
        <v>7366</v>
      </c>
      <c r="E2855" s="1" t="s">
        <v>6943</v>
      </c>
      <c r="F2855" s="20">
        <v>2022</v>
      </c>
      <c r="G2855" s="21">
        <v>488</v>
      </c>
      <c r="H2855" s="81">
        <f>G2855/2*35000+1000000</f>
        <v>9540000</v>
      </c>
    </row>
    <row r="2856" spans="1:8" x14ac:dyDescent="0.3">
      <c r="A2856" s="38" t="s">
        <v>37</v>
      </c>
      <c r="B2856" s="3" t="s">
        <v>7027</v>
      </c>
      <c r="C2856" s="49" t="s">
        <v>7028</v>
      </c>
      <c r="D2856" s="20" t="s">
        <v>7029</v>
      </c>
      <c r="E2856" s="1" t="s">
        <v>11</v>
      </c>
      <c r="F2856" s="20">
        <v>2023</v>
      </c>
      <c r="G2856" s="21">
        <v>132</v>
      </c>
      <c r="H2856" s="81">
        <f>G2856/2*35000+2000000</f>
        <v>4310000</v>
      </c>
    </row>
    <row r="2857" spans="1:8" x14ac:dyDescent="0.3">
      <c r="A2857" s="38" t="s">
        <v>37</v>
      </c>
      <c r="B2857" s="3" t="s">
        <v>7137</v>
      </c>
      <c r="C2857" s="54" t="s">
        <v>7138</v>
      </c>
      <c r="D2857" s="20" t="s">
        <v>7139</v>
      </c>
      <c r="E2857" s="1" t="s">
        <v>8778</v>
      </c>
      <c r="F2857" s="20">
        <v>2022</v>
      </c>
      <c r="G2857" s="21">
        <v>525</v>
      </c>
      <c r="H2857" s="81">
        <f>G2857/2*35000+1000000</f>
        <v>10187500</v>
      </c>
    </row>
    <row r="2858" spans="1:8" x14ac:dyDescent="0.3">
      <c r="A2858" s="38" t="s">
        <v>37</v>
      </c>
      <c r="B2858" s="3" t="s">
        <v>7238</v>
      </c>
      <c r="C2858" s="49" t="s">
        <v>6997</v>
      </c>
      <c r="D2858" s="20" t="s">
        <v>7239</v>
      </c>
      <c r="E2858" s="1" t="s">
        <v>8778</v>
      </c>
      <c r="F2858" s="20">
        <v>2021</v>
      </c>
      <c r="G2858" s="21">
        <v>1408</v>
      </c>
      <c r="H2858" s="81">
        <f>G2858/2*25000+1000000</f>
        <v>18600000</v>
      </c>
    </row>
    <row r="2859" spans="1:8" x14ac:dyDescent="0.3">
      <c r="A2859" s="38" t="s">
        <v>37</v>
      </c>
      <c r="B2859" s="3" t="s">
        <v>7301</v>
      </c>
      <c r="C2859" s="49" t="s">
        <v>6997</v>
      </c>
      <c r="D2859" s="20" t="s">
        <v>7311</v>
      </c>
      <c r="E2859" s="1" t="s">
        <v>8778</v>
      </c>
      <c r="F2859" s="20">
        <v>2021</v>
      </c>
      <c r="G2859" s="21">
        <v>320</v>
      </c>
      <c r="H2859" s="81">
        <f>G2859/2*35000+1000000</f>
        <v>6600000</v>
      </c>
    </row>
    <row r="2860" spans="1:8" x14ac:dyDescent="0.3">
      <c r="A2860" s="38" t="s">
        <v>37</v>
      </c>
      <c r="B2860" s="3" t="s">
        <v>7192</v>
      </c>
      <c r="C2860" s="49" t="s">
        <v>7193</v>
      </c>
      <c r="D2860" s="20" t="s">
        <v>7194</v>
      </c>
      <c r="E2860" s="1" t="s">
        <v>8778</v>
      </c>
      <c r="F2860" s="20">
        <v>2023</v>
      </c>
      <c r="G2860" s="21">
        <v>634</v>
      </c>
      <c r="H2860" s="81">
        <f>G2860/2*25000+1000000</f>
        <v>8925000</v>
      </c>
    </row>
    <row r="2861" spans="1:8" x14ac:dyDescent="0.3">
      <c r="A2861" s="38" t="s">
        <v>37</v>
      </c>
      <c r="B2861" s="3" t="s">
        <v>7301</v>
      </c>
      <c r="C2861" s="49" t="s">
        <v>7193</v>
      </c>
      <c r="D2861" s="20" t="s">
        <v>7302</v>
      </c>
      <c r="E2861" s="1" t="s">
        <v>8778</v>
      </c>
      <c r="F2861" s="20">
        <v>2021</v>
      </c>
      <c r="G2861" s="21">
        <v>130</v>
      </c>
      <c r="H2861" s="81">
        <f>G2861/2*35000+2000000</f>
        <v>4275000</v>
      </c>
    </row>
    <row r="2862" spans="1:8" x14ac:dyDescent="0.3">
      <c r="A2862" s="38" t="s">
        <v>37</v>
      </c>
      <c r="B2862" s="3" t="s">
        <v>6994</v>
      </c>
      <c r="C2862" s="54" t="s">
        <v>6995</v>
      </c>
      <c r="D2862" s="20" t="s">
        <v>6996</v>
      </c>
      <c r="E2862" s="1" t="s">
        <v>8778</v>
      </c>
      <c r="F2862" s="20">
        <v>2023</v>
      </c>
      <c r="G2862" s="21">
        <v>223</v>
      </c>
      <c r="H2862" s="81">
        <f>G2862/2*35000+2000000</f>
        <v>5902500</v>
      </c>
    </row>
    <row r="2863" spans="1:8" x14ac:dyDescent="0.3">
      <c r="A2863" s="38" t="s">
        <v>37</v>
      </c>
      <c r="B2863" s="3" t="s">
        <v>7317</v>
      </c>
      <c r="C2863" s="49" t="s">
        <v>7318</v>
      </c>
      <c r="D2863" s="20" t="s">
        <v>7319</v>
      </c>
      <c r="E2863" s="1" t="s">
        <v>8778</v>
      </c>
      <c r="F2863" s="20">
        <v>2021</v>
      </c>
      <c r="G2863" s="21">
        <v>564</v>
      </c>
      <c r="H2863" s="81">
        <f>G2863/2*25000+1000000</f>
        <v>8050000</v>
      </c>
    </row>
    <row r="2864" spans="1:8" x14ac:dyDescent="0.3">
      <c r="A2864" s="38" t="s">
        <v>37</v>
      </c>
      <c r="B2864" s="3" t="s">
        <v>7166</v>
      </c>
      <c r="C2864" s="54" t="s">
        <v>7167</v>
      </c>
      <c r="D2864" s="20" t="s">
        <v>7168</v>
      </c>
      <c r="E2864" s="1" t="s">
        <v>8778</v>
      </c>
      <c r="F2864" s="20">
        <v>2022</v>
      </c>
      <c r="G2864" s="21">
        <v>232</v>
      </c>
      <c r="H2864" s="81">
        <f>G2864/2*35000+2000000</f>
        <v>6060000</v>
      </c>
    </row>
    <row r="2865" spans="1:8" x14ac:dyDescent="0.3">
      <c r="A2865" s="38" t="s">
        <v>37</v>
      </c>
      <c r="B2865" s="3" t="s">
        <v>7169</v>
      </c>
      <c r="C2865" s="54" t="s">
        <v>7167</v>
      </c>
      <c r="D2865" s="20" t="s">
        <v>7170</v>
      </c>
      <c r="E2865" s="12" t="s">
        <v>8778</v>
      </c>
      <c r="F2865" s="20">
        <v>2022</v>
      </c>
      <c r="G2865" s="21">
        <v>590</v>
      </c>
      <c r="H2865" s="81">
        <f>G2865/2*25000+1000000</f>
        <v>8375000</v>
      </c>
    </row>
    <row r="2866" spans="1:8" x14ac:dyDescent="0.3">
      <c r="A2866" s="38" t="s">
        <v>37</v>
      </c>
      <c r="B2866" s="3" t="s">
        <v>7332</v>
      </c>
      <c r="C2866" s="49" t="s">
        <v>7333</v>
      </c>
      <c r="D2866" s="20" t="s">
        <v>7334</v>
      </c>
      <c r="E2866" s="1" t="s">
        <v>8778</v>
      </c>
      <c r="F2866" s="20">
        <v>2021</v>
      </c>
      <c r="G2866" s="21">
        <v>1198</v>
      </c>
      <c r="H2866" s="81">
        <f>G2866/2*25000+1000000</f>
        <v>15975000</v>
      </c>
    </row>
    <row r="2867" spans="1:8" x14ac:dyDescent="0.3">
      <c r="A2867" s="38" t="s">
        <v>37</v>
      </c>
      <c r="B2867" s="3" t="s">
        <v>7326</v>
      </c>
      <c r="C2867" s="49" t="s">
        <v>7327</v>
      </c>
      <c r="D2867" s="20" t="s">
        <v>7328</v>
      </c>
      <c r="E2867" s="1" t="s">
        <v>7329</v>
      </c>
      <c r="F2867" s="20">
        <v>2021</v>
      </c>
      <c r="G2867" s="21">
        <v>352</v>
      </c>
      <c r="H2867" s="81">
        <f>G2867/2*35000+1000000</f>
        <v>7160000</v>
      </c>
    </row>
    <row r="2868" spans="1:8" x14ac:dyDescent="0.3">
      <c r="A2868" s="38" t="s">
        <v>37</v>
      </c>
      <c r="B2868" s="3" t="s">
        <v>7042</v>
      </c>
      <c r="C2868" s="49" t="s">
        <v>7043</v>
      </c>
      <c r="D2868" s="20" t="s">
        <v>7044</v>
      </c>
      <c r="E2868" s="1" t="s">
        <v>11</v>
      </c>
      <c r="F2868" s="20">
        <v>2023</v>
      </c>
      <c r="G2868" s="21">
        <v>287</v>
      </c>
      <c r="H2868" s="81">
        <f>G2868/2*35000+1000000</f>
        <v>6022500</v>
      </c>
    </row>
    <row r="2869" spans="1:8" x14ac:dyDescent="0.3">
      <c r="A2869" s="38" t="s">
        <v>37</v>
      </c>
      <c r="B2869" s="3" t="s">
        <v>7211</v>
      </c>
      <c r="C2869" s="49" t="s">
        <v>7212</v>
      </c>
      <c r="D2869" s="20" t="s">
        <v>7213</v>
      </c>
      <c r="E2869" s="1" t="s">
        <v>11</v>
      </c>
      <c r="F2869" s="20">
        <v>2021</v>
      </c>
      <c r="G2869" s="21">
        <v>465</v>
      </c>
      <c r="H2869" s="81">
        <f>G2869/2*35000+1000000</f>
        <v>9137500</v>
      </c>
    </row>
    <row r="2870" spans="1:8" x14ac:dyDescent="0.3">
      <c r="A2870" s="38" t="s">
        <v>37</v>
      </c>
      <c r="B2870" s="19" t="s">
        <v>8379</v>
      </c>
      <c r="C2870" s="50" t="s">
        <v>8380</v>
      </c>
      <c r="D2870" s="20" t="s">
        <v>8381</v>
      </c>
      <c r="E2870" s="19" t="s">
        <v>1716</v>
      </c>
      <c r="F2870" s="20">
        <v>2022</v>
      </c>
      <c r="G2870" s="21">
        <v>736</v>
      </c>
      <c r="H2870" s="81">
        <f>G2870/2*25000+1000000</f>
        <v>10200000</v>
      </c>
    </row>
    <row r="2871" spans="1:8" x14ac:dyDescent="0.3">
      <c r="A2871" s="38" t="s">
        <v>37</v>
      </c>
      <c r="B2871" s="19" t="s">
        <v>8398</v>
      </c>
      <c r="C2871" s="50" t="s">
        <v>8399</v>
      </c>
      <c r="D2871" s="20" t="s">
        <v>8400</v>
      </c>
      <c r="E2871" s="19" t="s">
        <v>1716</v>
      </c>
      <c r="F2871" s="20">
        <v>2016</v>
      </c>
      <c r="G2871" s="21">
        <v>671</v>
      </c>
      <c r="H2871" s="81">
        <f>G2871/2*25000+1000000</f>
        <v>9387500</v>
      </c>
    </row>
    <row r="2872" spans="1:8" x14ac:dyDescent="0.3">
      <c r="A2872" s="38" t="s">
        <v>37</v>
      </c>
      <c r="B2872" s="3" t="s">
        <v>7207</v>
      </c>
      <c r="C2872" s="49" t="s">
        <v>7208</v>
      </c>
      <c r="D2872" s="20" t="s">
        <v>7209</v>
      </c>
      <c r="E2872" s="1" t="s">
        <v>7210</v>
      </c>
      <c r="F2872" s="20">
        <v>2022</v>
      </c>
      <c r="G2872" s="21">
        <v>380</v>
      </c>
      <c r="H2872" s="81">
        <f>G2872/2*35000+1000000</f>
        <v>7650000</v>
      </c>
    </row>
    <row r="2873" spans="1:8" x14ac:dyDescent="0.3">
      <c r="A2873" s="38" t="s">
        <v>37</v>
      </c>
      <c r="B2873" s="3" t="s">
        <v>7011</v>
      </c>
      <c r="C2873" s="49" t="s">
        <v>7012</v>
      </c>
      <c r="D2873" s="20" t="s">
        <v>918</v>
      </c>
      <c r="E2873" s="1" t="s">
        <v>7013</v>
      </c>
      <c r="F2873" s="20">
        <v>2023</v>
      </c>
      <c r="G2873" s="21">
        <v>288</v>
      </c>
      <c r="H2873" s="81">
        <f>G2873/2*35000+1000000</f>
        <v>6040000</v>
      </c>
    </row>
    <row r="2874" spans="1:8" x14ac:dyDescent="0.3">
      <c r="A2874" s="38" t="s">
        <v>37</v>
      </c>
      <c r="B2874" s="3" t="s">
        <v>7330</v>
      </c>
      <c r="C2874" s="49" t="s">
        <v>7331</v>
      </c>
      <c r="D2874" s="20" t="s">
        <v>1709</v>
      </c>
      <c r="E2874" s="1" t="s">
        <v>6943</v>
      </c>
      <c r="F2874" s="20">
        <v>2021</v>
      </c>
      <c r="G2874" s="21">
        <v>225</v>
      </c>
      <c r="H2874" s="81">
        <f>G2874/2*35000+2000000</f>
        <v>5937500</v>
      </c>
    </row>
    <row r="2875" spans="1:8" x14ac:dyDescent="0.3">
      <c r="A2875" s="38" t="s">
        <v>37</v>
      </c>
      <c r="B2875" s="3" t="s">
        <v>7361</v>
      </c>
      <c r="C2875" s="49" t="s">
        <v>7362</v>
      </c>
      <c r="D2875" s="20" t="s">
        <v>7363</v>
      </c>
      <c r="E2875" s="19" t="s">
        <v>1716</v>
      </c>
      <c r="F2875" s="20">
        <v>2022</v>
      </c>
      <c r="G2875" s="21">
        <v>1183</v>
      </c>
      <c r="H2875" s="81">
        <f>G2875/2*25000+1000000</f>
        <v>15787500</v>
      </c>
    </row>
    <row r="2876" spans="1:8" x14ac:dyDescent="0.3">
      <c r="A2876" s="38" t="s">
        <v>37</v>
      </c>
      <c r="B2876" s="3" t="s">
        <v>7140</v>
      </c>
      <c r="C2876" s="49" t="s">
        <v>7141</v>
      </c>
      <c r="D2876" s="20" t="s">
        <v>7142</v>
      </c>
      <c r="E2876" s="1" t="s">
        <v>7143</v>
      </c>
      <c r="F2876" s="20">
        <v>2022</v>
      </c>
      <c r="G2876" s="21">
        <v>288</v>
      </c>
      <c r="H2876" s="81">
        <f>G2876/2*35000+1000000</f>
        <v>6040000</v>
      </c>
    </row>
    <row r="2877" spans="1:8" x14ac:dyDescent="0.3">
      <c r="A2877" s="38" t="s">
        <v>37</v>
      </c>
      <c r="B2877" s="3" t="s">
        <v>7315</v>
      </c>
      <c r="C2877" s="49" t="s">
        <v>7316</v>
      </c>
      <c r="D2877" s="20" t="s">
        <v>3316</v>
      </c>
      <c r="E2877" s="17" t="s">
        <v>3</v>
      </c>
      <c r="F2877" s="20">
        <v>2021</v>
      </c>
      <c r="G2877" s="21">
        <v>325</v>
      </c>
      <c r="H2877" s="81">
        <f>G2877/2*35000+1000000</f>
        <v>6687500</v>
      </c>
    </row>
    <row r="2878" spans="1:8" x14ac:dyDescent="0.3">
      <c r="A2878" s="38" t="s">
        <v>37</v>
      </c>
      <c r="B2878" s="3" t="s">
        <v>7308</v>
      </c>
      <c r="C2878" s="49" t="s">
        <v>7309</v>
      </c>
      <c r="D2878" s="20" t="s">
        <v>7310</v>
      </c>
      <c r="E2878" s="1" t="s">
        <v>1234</v>
      </c>
      <c r="F2878" s="20">
        <v>2021</v>
      </c>
      <c r="G2878" s="21">
        <v>245</v>
      </c>
      <c r="H2878" s="81">
        <f>G2878/2*35000+2000000</f>
        <v>6287500</v>
      </c>
    </row>
    <row r="2879" spans="1:8" x14ac:dyDescent="0.3">
      <c r="A2879" s="38" t="s">
        <v>37</v>
      </c>
      <c r="B2879" s="3" t="s">
        <v>7175</v>
      </c>
      <c r="C2879" s="49" t="s">
        <v>7174</v>
      </c>
      <c r="D2879" s="20" t="s">
        <v>7176</v>
      </c>
      <c r="E2879" s="10" t="s">
        <v>1681</v>
      </c>
      <c r="F2879" s="20">
        <v>2022</v>
      </c>
      <c r="G2879" s="21">
        <v>325</v>
      </c>
      <c r="H2879" s="81">
        <f>G2879/2*35000+1000000</f>
        <v>6687500</v>
      </c>
    </row>
    <row r="2880" spans="1:8" x14ac:dyDescent="0.3">
      <c r="A2880" s="38" t="s">
        <v>37</v>
      </c>
      <c r="B2880" s="3" t="s">
        <v>7173</v>
      </c>
      <c r="C2880" s="49" t="s">
        <v>7174</v>
      </c>
      <c r="D2880" s="20" t="s">
        <v>1933</v>
      </c>
      <c r="E2880" s="10" t="s">
        <v>1681</v>
      </c>
      <c r="F2880" s="20">
        <v>2022</v>
      </c>
      <c r="G2880" s="21">
        <v>404</v>
      </c>
      <c r="H2880" s="81">
        <f>G2880/2*35000+1000000</f>
        <v>8070000</v>
      </c>
    </row>
    <row r="2881" spans="1:8" x14ac:dyDescent="0.3">
      <c r="A2881" s="38" t="s">
        <v>37</v>
      </c>
      <c r="B2881" s="3" t="s">
        <v>7260</v>
      </c>
      <c r="C2881" s="49" t="s">
        <v>7261</v>
      </c>
      <c r="D2881" s="20" t="s">
        <v>7262</v>
      </c>
      <c r="E2881" s="12" t="s">
        <v>6943</v>
      </c>
      <c r="F2881" s="20">
        <v>2021</v>
      </c>
      <c r="G2881" s="21">
        <v>713</v>
      </c>
      <c r="H2881" s="81">
        <f>G2881/2*25000+1000000</f>
        <v>9912500</v>
      </c>
    </row>
    <row r="2882" spans="1:8" x14ac:dyDescent="0.3">
      <c r="A2882" s="38" t="s">
        <v>37</v>
      </c>
      <c r="B2882" s="3" t="s">
        <v>7235</v>
      </c>
      <c r="C2882" s="49" t="s">
        <v>7247</v>
      </c>
      <c r="D2882" s="20" t="s">
        <v>7248</v>
      </c>
      <c r="E2882" s="12" t="s">
        <v>11</v>
      </c>
      <c r="F2882" s="20">
        <v>2021</v>
      </c>
      <c r="G2882" s="21">
        <v>975</v>
      </c>
      <c r="H2882" s="81">
        <f>G2882/2*25000+1000000</f>
        <v>13187500</v>
      </c>
    </row>
    <row r="2883" spans="1:8" x14ac:dyDescent="0.3">
      <c r="A2883" s="38" t="s">
        <v>37</v>
      </c>
      <c r="B2883" s="3" t="s">
        <v>7235</v>
      </c>
      <c r="C2883" s="49" t="s">
        <v>7236</v>
      </c>
      <c r="D2883" s="20" t="s">
        <v>7237</v>
      </c>
      <c r="E2883" s="1" t="s">
        <v>11</v>
      </c>
      <c r="F2883" s="20">
        <v>2021</v>
      </c>
      <c r="G2883" s="21">
        <v>992</v>
      </c>
      <c r="H2883" s="81">
        <f>G2883/2*25000+1000000</f>
        <v>13400000</v>
      </c>
    </row>
    <row r="2884" spans="1:8" x14ac:dyDescent="0.3">
      <c r="A2884" s="38" t="s">
        <v>37</v>
      </c>
      <c r="B2884" s="13" t="s">
        <v>8076</v>
      </c>
      <c r="C2884" s="30" t="s">
        <v>8077</v>
      </c>
      <c r="D2884" s="15" t="s">
        <v>8078</v>
      </c>
      <c r="E2884" s="24" t="s">
        <v>3</v>
      </c>
      <c r="F2884" s="15">
        <v>2023</v>
      </c>
      <c r="G2884" s="16">
        <v>1512</v>
      </c>
      <c r="H2884" s="81">
        <f>G2884/2*25000+1000000</f>
        <v>19900000</v>
      </c>
    </row>
    <row r="2885" spans="1:8" x14ac:dyDescent="0.3">
      <c r="A2885" s="38" t="s">
        <v>37</v>
      </c>
      <c r="B2885" s="3" t="s">
        <v>7223</v>
      </c>
      <c r="C2885" s="49" t="s">
        <v>7224</v>
      </c>
      <c r="D2885" s="20" t="s">
        <v>7225</v>
      </c>
      <c r="E2885" s="1" t="s">
        <v>11</v>
      </c>
      <c r="F2885" s="20">
        <v>2021</v>
      </c>
      <c r="G2885" s="21">
        <v>181</v>
      </c>
      <c r="H2885" s="81">
        <f>G2885/2*35000+2000000</f>
        <v>5167500</v>
      </c>
    </row>
    <row r="2886" spans="1:8" x14ac:dyDescent="0.3">
      <c r="A2886" s="38" t="s">
        <v>37</v>
      </c>
      <c r="B2886" s="3" t="s">
        <v>7303</v>
      </c>
      <c r="C2886" s="49" t="s">
        <v>7304</v>
      </c>
      <c r="D2886" s="20" t="s">
        <v>6022</v>
      </c>
      <c r="E2886" s="7" t="s">
        <v>154</v>
      </c>
      <c r="F2886" s="20">
        <v>2021</v>
      </c>
      <c r="G2886" s="21">
        <v>512</v>
      </c>
      <c r="H2886" s="81">
        <f>G2886/2*35000+1000000</f>
        <v>9960000</v>
      </c>
    </row>
    <row r="2887" spans="1:8" x14ac:dyDescent="0.3">
      <c r="A2887" s="38" t="s">
        <v>37</v>
      </c>
      <c r="B2887" s="3" t="s">
        <v>7120</v>
      </c>
      <c r="C2887" s="49" t="s">
        <v>7121</v>
      </c>
      <c r="D2887" s="20" t="s">
        <v>1911</v>
      </c>
      <c r="E2887" s="10" t="s">
        <v>760</v>
      </c>
      <c r="F2887" s="20">
        <v>2022</v>
      </c>
      <c r="G2887" s="21">
        <v>329</v>
      </c>
      <c r="H2887" s="81">
        <f>G2887/2*35000+1000000</f>
        <v>6757500</v>
      </c>
    </row>
    <row r="2888" spans="1:8" x14ac:dyDescent="0.3">
      <c r="A2888" s="38" t="s">
        <v>37</v>
      </c>
      <c r="B2888" s="3" t="s">
        <v>6998</v>
      </c>
      <c r="C2888" s="49" t="s">
        <v>6999</v>
      </c>
      <c r="D2888" s="20" t="s">
        <v>7000</v>
      </c>
      <c r="E2888" s="12" t="s">
        <v>11</v>
      </c>
      <c r="F2888" s="20">
        <v>2023</v>
      </c>
      <c r="G2888" s="21">
        <v>331</v>
      </c>
      <c r="H2888" s="81">
        <f>G2888/2*35000+1000000</f>
        <v>6792500</v>
      </c>
    </row>
    <row r="2889" spans="1:8" x14ac:dyDescent="0.3">
      <c r="A2889" s="38" t="s">
        <v>37</v>
      </c>
      <c r="B2889" s="3" t="s">
        <v>7283</v>
      </c>
      <c r="C2889" s="49" t="s">
        <v>7284</v>
      </c>
      <c r="D2889" s="20" t="s">
        <v>3113</v>
      </c>
      <c r="E2889" s="1" t="s">
        <v>11</v>
      </c>
      <c r="F2889" s="20">
        <v>2021</v>
      </c>
      <c r="G2889" s="21">
        <v>1148</v>
      </c>
      <c r="H2889" s="81">
        <f>G2889/2*25000+1000000</f>
        <v>15350000</v>
      </c>
    </row>
    <row r="2890" spans="1:8" x14ac:dyDescent="0.3">
      <c r="A2890" s="38" t="s">
        <v>37</v>
      </c>
      <c r="B2890" s="13" t="s">
        <v>8097</v>
      </c>
      <c r="C2890" s="30" t="s">
        <v>8098</v>
      </c>
      <c r="D2890" s="15" t="s">
        <v>8099</v>
      </c>
      <c r="E2890" s="17" t="s">
        <v>3</v>
      </c>
      <c r="F2890" s="15">
        <v>2023</v>
      </c>
      <c r="G2890" s="16">
        <v>1849</v>
      </c>
      <c r="H2890" s="81">
        <f>G2890/2*25000+1000000</f>
        <v>24112500</v>
      </c>
    </row>
    <row r="2891" spans="1:8" x14ac:dyDescent="0.3">
      <c r="A2891" s="38" t="s">
        <v>37</v>
      </c>
      <c r="B2891" s="3" t="s">
        <v>7177</v>
      </c>
      <c r="C2891" s="49" t="s">
        <v>7178</v>
      </c>
      <c r="D2891" s="20" t="s">
        <v>602</v>
      </c>
      <c r="E2891" s="17" t="s">
        <v>3</v>
      </c>
      <c r="F2891" s="20">
        <v>2022</v>
      </c>
      <c r="G2891" s="21">
        <v>1258</v>
      </c>
      <c r="H2891" s="81">
        <f>G2891/2*25000+1000000</f>
        <v>16725000</v>
      </c>
    </row>
    <row r="2892" spans="1:8" x14ac:dyDescent="0.3">
      <c r="A2892" s="38" t="s">
        <v>37</v>
      </c>
      <c r="B2892" s="3" t="s">
        <v>7127</v>
      </c>
      <c r="C2892" s="49" t="s">
        <v>7128</v>
      </c>
      <c r="D2892" s="20" t="s">
        <v>4057</v>
      </c>
      <c r="E2892" s="1" t="s">
        <v>11</v>
      </c>
      <c r="F2892" s="20">
        <v>2022</v>
      </c>
      <c r="G2892" s="21">
        <v>1021</v>
      </c>
      <c r="H2892" s="81">
        <f>G2892/2*25000+1000000</f>
        <v>13762500</v>
      </c>
    </row>
    <row r="2893" spans="1:8" x14ac:dyDescent="0.3">
      <c r="A2893" s="38" t="s">
        <v>37</v>
      </c>
      <c r="B2893" s="3" t="s">
        <v>7150</v>
      </c>
      <c r="C2893" s="49" t="s">
        <v>7151</v>
      </c>
      <c r="D2893" s="20" t="s">
        <v>7152</v>
      </c>
      <c r="E2893" s="1" t="s">
        <v>11</v>
      </c>
      <c r="F2893" s="20">
        <v>2022</v>
      </c>
      <c r="G2893" s="21">
        <v>473</v>
      </c>
      <c r="H2893" s="81">
        <f>G2893/2*35000+1000000</f>
        <v>9277500</v>
      </c>
    </row>
    <row r="2894" spans="1:8" x14ac:dyDescent="0.3">
      <c r="A2894" s="38" t="s">
        <v>37</v>
      </c>
      <c r="B2894" s="3" t="s">
        <v>7094</v>
      </c>
      <c r="C2894" s="49" t="s">
        <v>7095</v>
      </c>
      <c r="D2894" s="20" t="s">
        <v>1932</v>
      </c>
      <c r="E2894" s="1" t="s">
        <v>11</v>
      </c>
      <c r="F2894" s="20">
        <v>2022</v>
      </c>
      <c r="G2894" s="21">
        <v>340</v>
      </c>
      <c r="H2894" s="81">
        <f>G2894/2*35000+1000000</f>
        <v>6950000</v>
      </c>
    </row>
    <row r="2895" spans="1:8" x14ac:dyDescent="0.3">
      <c r="A2895" s="38" t="s">
        <v>37</v>
      </c>
      <c r="B2895" s="3" t="s">
        <v>929</v>
      </c>
      <c r="C2895" s="49" t="s">
        <v>930</v>
      </c>
      <c r="D2895" s="21" t="s">
        <v>931</v>
      </c>
      <c r="E2895" s="10" t="s">
        <v>413</v>
      </c>
      <c r="F2895" s="20">
        <v>2023</v>
      </c>
      <c r="G2895" s="21">
        <v>210</v>
      </c>
      <c r="H2895" s="81">
        <f>G2895/2*35000+2000000</f>
        <v>5675000</v>
      </c>
    </row>
    <row r="2896" spans="1:8" x14ac:dyDescent="0.3">
      <c r="A2896" s="38" t="s">
        <v>37</v>
      </c>
      <c r="B2896" s="3" t="s">
        <v>7061</v>
      </c>
      <c r="C2896" s="49" t="s">
        <v>7062</v>
      </c>
      <c r="D2896" s="20" t="s">
        <v>928</v>
      </c>
      <c r="E2896" s="12" t="s">
        <v>11</v>
      </c>
      <c r="F2896" s="20">
        <v>2023</v>
      </c>
      <c r="G2896" s="21">
        <v>209</v>
      </c>
      <c r="H2896" s="81">
        <f>G2896/2*35000+2000000</f>
        <v>5657500</v>
      </c>
    </row>
    <row r="2897" spans="1:8" x14ac:dyDescent="0.3">
      <c r="A2897" s="38" t="s">
        <v>37</v>
      </c>
      <c r="B2897" s="13" t="s">
        <v>7558</v>
      </c>
      <c r="C2897" s="30" t="s">
        <v>7559</v>
      </c>
      <c r="D2897" s="15" t="s">
        <v>7560</v>
      </c>
      <c r="E2897" s="1" t="s">
        <v>6415</v>
      </c>
      <c r="F2897" s="15">
        <v>2023</v>
      </c>
      <c r="G2897" s="16">
        <v>220</v>
      </c>
      <c r="H2897" s="81">
        <f>G2897/2*35000+2000000</f>
        <v>5850000</v>
      </c>
    </row>
    <row r="2898" spans="1:8" x14ac:dyDescent="0.3">
      <c r="A2898" s="38" t="s">
        <v>37</v>
      </c>
      <c r="B2898" s="3" t="s">
        <v>7392</v>
      </c>
      <c r="C2898" s="49" t="s">
        <v>7393</v>
      </c>
      <c r="D2898" s="20" t="s">
        <v>7394</v>
      </c>
      <c r="E2898" s="1" t="s">
        <v>413</v>
      </c>
      <c r="F2898" s="20">
        <v>2021</v>
      </c>
      <c r="G2898" s="21">
        <v>240</v>
      </c>
      <c r="H2898" s="81">
        <f>G2898/2*35000+2000000</f>
        <v>6200000</v>
      </c>
    </row>
    <row r="2899" spans="1:8" x14ac:dyDescent="0.3">
      <c r="A2899" s="38" t="s">
        <v>37</v>
      </c>
      <c r="B2899" s="3" t="s">
        <v>7071</v>
      </c>
      <c r="C2899" s="49" t="s">
        <v>7072</v>
      </c>
      <c r="D2899" s="20" t="s">
        <v>7073</v>
      </c>
      <c r="E2899" s="1" t="s">
        <v>11</v>
      </c>
      <c r="F2899" s="20">
        <v>2022</v>
      </c>
      <c r="G2899" s="21">
        <v>269</v>
      </c>
      <c r="H2899" s="81">
        <f>G2899/2*35000+2000000</f>
        <v>6707500</v>
      </c>
    </row>
    <row r="2900" spans="1:8" x14ac:dyDescent="0.3">
      <c r="A2900" s="38" t="s">
        <v>37</v>
      </c>
      <c r="B2900" s="3" t="s">
        <v>6988</v>
      </c>
      <c r="C2900" s="49" t="s">
        <v>6989</v>
      </c>
      <c r="D2900" s="20" t="s">
        <v>6990</v>
      </c>
      <c r="E2900" s="1" t="s">
        <v>11</v>
      </c>
      <c r="F2900" s="20">
        <v>2023</v>
      </c>
      <c r="G2900" s="21">
        <v>765</v>
      </c>
      <c r="H2900" s="81">
        <f>G2900/2*25000+1000000</f>
        <v>10562500</v>
      </c>
    </row>
    <row r="2901" spans="1:8" x14ac:dyDescent="0.3">
      <c r="A2901" s="38" t="s">
        <v>37</v>
      </c>
      <c r="B2901" s="3" t="s">
        <v>7022</v>
      </c>
      <c r="C2901" s="49" t="s">
        <v>7023</v>
      </c>
      <c r="D2901" s="20" t="s">
        <v>7024</v>
      </c>
      <c r="E2901" s="1" t="s">
        <v>11</v>
      </c>
      <c r="F2901" s="20">
        <v>2023</v>
      </c>
      <c r="G2901" s="21">
        <v>550</v>
      </c>
      <c r="H2901" s="81">
        <f>G2901/2*35000+1000000</f>
        <v>10625000</v>
      </c>
    </row>
    <row r="2902" spans="1:8" x14ac:dyDescent="0.3">
      <c r="A2902" s="38" t="s">
        <v>37</v>
      </c>
      <c r="B2902" s="3" t="s">
        <v>7080</v>
      </c>
      <c r="C2902" s="49" t="s">
        <v>7081</v>
      </c>
      <c r="D2902" s="20" t="s">
        <v>6340</v>
      </c>
      <c r="E2902" s="1" t="s">
        <v>11</v>
      </c>
      <c r="F2902" s="20">
        <v>2022</v>
      </c>
      <c r="G2902" s="21">
        <v>588</v>
      </c>
      <c r="H2902" s="81">
        <f>G2902/2*25000+1000000</f>
        <v>8350000</v>
      </c>
    </row>
    <row r="2903" spans="1:8" x14ac:dyDescent="0.3">
      <c r="A2903" s="38" t="s">
        <v>37</v>
      </c>
      <c r="B2903" s="3" t="s">
        <v>7132</v>
      </c>
      <c r="C2903" s="49" t="s">
        <v>7133</v>
      </c>
      <c r="D2903" s="20" t="s">
        <v>7134</v>
      </c>
      <c r="E2903" s="1" t="s">
        <v>7135</v>
      </c>
      <c r="F2903" s="20">
        <v>2022</v>
      </c>
      <c r="G2903" s="21">
        <v>550</v>
      </c>
      <c r="H2903" s="81">
        <f>G2903/2*35000+1000000</f>
        <v>10625000</v>
      </c>
    </row>
    <row r="2904" spans="1:8" x14ac:dyDescent="0.3">
      <c r="A2904" s="38" t="s">
        <v>37</v>
      </c>
      <c r="B2904" s="13" t="s">
        <v>7877</v>
      </c>
      <c r="C2904" s="30" t="s">
        <v>7878</v>
      </c>
      <c r="D2904" s="15" t="s">
        <v>7879</v>
      </c>
      <c r="E2904" s="17" t="s">
        <v>3</v>
      </c>
      <c r="F2904" s="15">
        <v>2022</v>
      </c>
      <c r="G2904" s="16">
        <v>420</v>
      </c>
      <c r="H2904" s="81">
        <f>G2904/2*35000+1000000</f>
        <v>8350000</v>
      </c>
    </row>
    <row r="2905" spans="1:8" x14ac:dyDescent="0.3">
      <c r="A2905" s="38" t="s">
        <v>37</v>
      </c>
      <c r="B2905" s="3" t="s">
        <v>7338</v>
      </c>
      <c r="C2905" s="49" t="s">
        <v>7339</v>
      </c>
      <c r="D2905" s="20" t="s">
        <v>7340</v>
      </c>
      <c r="E2905" s="12" t="s">
        <v>8778</v>
      </c>
      <c r="F2905" s="20">
        <v>2021</v>
      </c>
      <c r="G2905" s="21">
        <v>260</v>
      </c>
      <c r="H2905" s="81">
        <f>G2905/2*35000+2000000</f>
        <v>6550000</v>
      </c>
    </row>
    <row r="2906" spans="1:8" x14ac:dyDescent="0.3">
      <c r="A2906" s="38" t="s">
        <v>37</v>
      </c>
      <c r="B2906" s="3" t="s">
        <v>7342</v>
      </c>
      <c r="C2906" s="49" t="s">
        <v>7341</v>
      </c>
      <c r="D2906" s="20" t="s">
        <v>7343</v>
      </c>
      <c r="E2906" s="12" t="s">
        <v>8778</v>
      </c>
      <c r="F2906" s="20">
        <v>2021</v>
      </c>
      <c r="G2906" s="21">
        <v>360</v>
      </c>
      <c r="H2906" s="81">
        <f>G2906/2*35000+1000000</f>
        <v>7300000</v>
      </c>
    </row>
    <row r="2907" spans="1:8" x14ac:dyDescent="0.3">
      <c r="A2907" s="38" t="s">
        <v>37</v>
      </c>
      <c r="B2907" s="3" t="s">
        <v>7344</v>
      </c>
      <c r="C2907" s="49" t="s">
        <v>7341</v>
      </c>
      <c r="D2907" s="20" t="s">
        <v>7345</v>
      </c>
      <c r="E2907" s="12" t="s">
        <v>8778</v>
      </c>
      <c r="F2907" s="20">
        <v>2021</v>
      </c>
      <c r="G2907" s="21">
        <v>466</v>
      </c>
      <c r="H2907" s="81">
        <f>G2907/2*35000+1000000</f>
        <v>9155000</v>
      </c>
    </row>
    <row r="2908" spans="1:8" x14ac:dyDescent="0.3">
      <c r="A2908" s="38" t="s">
        <v>37</v>
      </c>
      <c r="B2908" s="3" t="s">
        <v>7386</v>
      </c>
      <c r="C2908" s="49" t="s">
        <v>7387</v>
      </c>
      <c r="D2908" s="20" t="s">
        <v>4940</v>
      </c>
      <c r="E2908" s="12" t="s">
        <v>7388</v>
      </c>
      <c r="F2908" s="20">
        <v>2022</v>
      </c>
      <c r="G2908" s="21">
        <v>479</v>
      </c>
      <c r="H2908" s="81">
        <f>G2908/2*35000+1000000</f>
        <v>9382500</v>
      </c>
    </row>
    <row r="2909" spans="1:8" x14ac:dyDescent="0.3">
      <c r="A2909" s="38" t="s">
        <v>37</v>
      </c>
      <c r="B2909" s="3" t="s">
        <v>7272</v>
      </c>
      <c r="C2909" s="49" t="s">
        <v>7273</v>
      </c>
      <c r="D2909" s="20" t="s">
        <v>7274</v>
      </c>
      <c r="E2909" s="1" t="s">
        <v>6415</v>
      </c>
      <c r="F2909" s="20">
        <v>2021</v>
      </c>
      <c r="G2909" s="21">
        <v>400</v>
      </c>
      <c r="H2909" s="81">
        <f>G2909/2*35000+1000000</f>
        <v>8000000</v>
      </c>
    </row>
    <row r="2910" spans="1:8" x14ac:dyDescent="0.3">
      <c r="A2910" s="38" t="s">
        <v>37</v>
      </c>
      <c r="B2910" s="3" t="s">
        <v>7257</v>
      </c>
      <c r="C2910" s="49" t="s">
        <v>7258</v>
      </c>
      <c r="D2910" s="20" t="s">
        <v>7259</v>
      </c>
      <c r="E2910" s="17" t="s">
        <v>3</v>
      </c>
      <c r="F2910" s="20">
        <v>2021</v>
      </c>
      <c r="G2910" s="21">
        <v>327</v>
      </c>
      <c r="H2910" s="81">
        <f>G2910/2*35000+1000000</f>
        <v>6722500</v>
      </c>
    </row>
    <row r="2911" spans="1:8" x14ac:dyDescent="0.3">
      <c r="A2911" s="38" t="s">
        <v>37</v>
      </c>
      <c r="B2911" s="3" t="s">
        <v>7129</v>
      </c>
      <c r="C2911" s="49" t="s">
        <v>7130</v>
      </c>
      <c r="D2911" s="20" t="s">
        <v>7136</v>
      </c>
      <c r="E2911" s="12" t="s">
        <v>1234</v>
      </c>
      <c r="F2911" s="20">
        <v>2022</v>
      </c>
      <c r="G2911" s="21">
        <v>245</v>
      </c>
      <c r="H2911" s="81">
        <f>G2911/2*35000+2000000</f>
        <v>6287500</v>
      </c>
    </row>
    <row r="2912" spans="1:8" x14ac:dyDescent="0.3">
      <c r="A2912" s="38" t="s">
        <v>37</v>
      </c>
      <c r="B2912" s="3" t="s">
        <v>7129</v>
      </c>
      <c r="C2912" s="49" t="s">
        <v>7130</v>
      </c>
      <c r="D2912" s="20" t="s">
        <v>7131</v>
      </c>
      <c r="E2912" s="12" t="s">
        <v>1234</v>
      </c>
      <c r="F2912" s="20">
        <v>2022</v>
      </c>
      <c r="G2912" s="21">
        <v>244</v>
      </c>
      <c r="H2912" s="81">
        <f>G2912/2*35000+2000000</f>
        <v>6270000</v>
      </c>
    </row>
    <row r="2913" spans="1:8" x14ac:dyDescent="0.3">
      <c r="A2913" s="38" t="s">
        <v>37</v>
      </c>
      <c r="B2913" s="19" t="s">
        <v>8370</v>
      </c>
      <c r="C2913" s="50" t="s">
        <v>8371</v>
      </c>
      <c r="D2913" s="20" t="s">
        <v>8372</v>
      </c>
      <c r="E2913" s="25" t="s">
        <v>789</v>
      </c>
      <c r="F2913" s="20">
        <v>2020</v>
      </c>
      <c r="G2913" s="21">
        <v>722</v>
      </c>
      <c r="H2913" s="81">
        <f>G2913/2*25000+1000000</f>
        <v>10025000</v>
      </c>
    </row>
    <row r="2914" spans="1:8" x14ac:dyDescent="0.3">
      <c r="A2914" s="38" t="s">
        <v>37</v>
      </c>
      <c r="B2914" s="3" t="s">
        <v>7349</v>
      </c>
      <c r="C2914" s="49" t="s">
        <v>7350</v>
      </c>
      <c r="D2914" s="20" t="s">
        <v>7351</v>
      </c>
      <c r="E2914" s="7" t="s">
        <v>4933</v>
      </c>
      <c r="F2914" s="20">
        <v>2021</v>
      </c>
      <c r="G2914" s="21">
        <v>641</v>
      </c>
      <c r="H2914" s="81">
        <f>G2914/2*25000+1000000</f>
        <v>9012500</v>
      </c>
    </row>
    <row r="2915" spans="1:8" x14ac:dyDescent="0.3">
      <c r="A2915" s="38" t="s">
        <v>37</v>
      </c>
      <c r="B2915" s="3" t="s">
        <v>7074</v>
      </c>
      <c r="C2915" s="49" t="s">
        <v>7075</v>
      </c>
      <c r="D2915" s="20" t="s">
        <v>7076</v>
      </c>
      <c r="E2915" s="1" t="s">
        <v>11</v>
      </c>
      <c r="F2915" s="20">
        <v>2022</v>
      </c>
      <c r="G2915" s="21">
        <v>110</v>
      </c>
      <c r="H2915" s="81">
        <f>G2915/2*35000+2000000</f>
        <v>3925000</v>
      </c>
    </row>
    <row r="2916" spans="1:8" x14ac:dyDescent="0.3">
      <c r="A2916" s="38" t="s">
        <v>37</v>
      </c>
      <c r="B2916" s="3" t="s">
        <v>7096</v>
      </c>
      <c r="C2916" s="49" t="s">
        <v>7097</v>
      </c>
      <c r="D2916" s="20" t="s">
        <v>3220</v>
      </c>
      <c r="E2916" s="1" t="s">
        <v>11</v>
      </c>
      <c r="F2916" s="20">
        <v>2023</v>
      </c>
      <c r="G2916" s="21">
        <v>165</v>
      </c>
      <c r="H2916" s="81">
        <f>G2916/2*35000+2000000</f>
        <v>4887500</v>
      </c>
    </row>
    <row r="2917" spans="1:8" x14ac:dyDescent="0.3">
      <c r="A2917" s="38" t="s">
        <v>37</v>
      </c>
      <c r="B2917" s="3" t="s">
        <v>7016</v>
      </c>
      <c r="C2917" s="49" t="s">
        <v>7017</v>
      </c>
      <c r="D2917" s="20" t="s">
        <v>7018</v>
      </c>
      <c r="E2917" s="12" t="s">
        <v>11</v>
      </c>
      <c r="F2917" s="20">
        <v>2023</v>
      </c>
      <c r="G2917" s="21">
        <v>2039</v>
      </c>
      <c r="H2917" s="81">
        <f>G2917/2*24000</f>
        <v>24468000</v>
      </c>
    </row>
    <row r="2918" spans="1:8" x14ac:dyDescent="0.3">
      <c r="A2918" s="38" t="s">
        <v>37</v>
      </c>
      <c r="B2918" s="3" t="s">
        <v>7383</v>
      </c>
      <c r="C2918" s="49" t="s">
        <v>7384</v>
      </c>
      <c r="D2918" s="20" t="s">
        <v>7385</v>
      </c>
      <c r="E2918" s="1" t="s">
        <v>750</v>
      </c>
      <c r="F2918" s="20">
        <v>2022</v>
      </c>
      <c r="G2918" s="21">
        <v>406</v>
      </c>
      <c r="H2918" s="81">
        <f>G2918/2*35000+1000000</f>
        <v>8105000</v>
      </c>
    </row>
    <row r="2919" spans="1:8" x14ac:dyDescent="0.3">
      <c r="A2919" s="38" t="s">
        <v>37</v>
      </c>
      <c r="B2919" s="3" t="s">
        <v>7201</v>
      </c>
      <c r="C2919" s="49" t="s">
        <v>7202</v>
      </c>
      <c r="D2919" s="20" t="s">
        <v>7203</v>
      </c>
      <c r="E2919" s="1" t="s">
        <v>8778</v>
      </c>
      <c r="F2919" s="20">
        <v>2023</v>
      </c>
      <c r="G2919" s="21">
        <v>377</v>
      </c>
      <c r="H2919" s="81">
        <f>G2919/2*35000+1000000</f>
        <v>7597500</v>
      </c>
    </row>
    <row r="2920" spans="1:8" x14ac:dyDescent="0.3">
      <c r="A2920" s="38" t="s">
        <v>37</v>
      </c>
      <c r="B2920" s="3" t="s">
        <v>7045</v>
      </c>
      <c r="C2920" s="49" t="s">
        <v>7046</v>
      </c>
      <c r="D2920" s="20" t="s">
        <v>4272</v>
      </c>
      <c r="E2920" s="1" t="s">
        <v>11</v>
      </c>
      <c r="F2920" s="20">
        <v>2023</v>
      </c>
      <c r="G2920" s="21">
        <v>276</v>
      </c>
      <c r="H2920" s="81">
        <f>G2920/2*35000+1000000</f>
        <v>5830000</v>
      </c>
    </row>
    <row r="2921" spans="1:8" x14ac:dyDescent="0.3">
      <c r="A2921" s="38" t="s">
        <v>37</v>
      </c>
      <c r="B2921" s="3" t="s">
        <v>7305</v>
      </c>
      <c r="C2921" s="49" t="s">
        <v>7306</v>
      </c>
      <c r="D2921" s="20" t="s">
        <v>7307</v>
      </c>
      <c r="E2921" s="7" t="s">
        <v>154</v>
      </c>
      <c r="F2921" s="20">
        <v>2021</v>
      </c>
      <c r="G2921" s="21">
        <v>412</v>
      </c>
      <c r="H2921" s="81">
        <f>G2921/2*35000+1000000</f>
        <v>8210000</v>
      </c>
    </row>
    <row r="2922" spans="1:8" x14ac:dyDescent="0.3">
      <c r="A2922" s="38" t="s">
        <v>37</v>
      </c>
      <c r="B2922" s="3" t="s">
        <v>7249</v>
      </c>
      <c r="C2922" s="49" t="s">
        <v>7250</v>
      </c>
      <c r="D2922" s="20" t="s">
        <v>4848</v>
      </c>
      <c r="E2922" s="1" t="s">
        <v>11</v>
      </c>
      <c r="F2922" s="20">
        <v>2021</v>
      </c>
      <c r="G2922" s="21">
        <v>151</v>
      </c>
      <c r="H2922" s="81">
        <f>G2922/2*35000+2000000</f>
        <v>4642500</v>
      </c>
    </row>
    <row r="2923" spans="1:8" x14ac:dyDescent="0.3">
      <c r="A2923" s="38" t="s">
        <v>37</v>
      </c>
      <c r="B2923" s="3" t="s">
        <v>7108</v>
      </c>
      <c r="C2923" s="49" t="s">
        <v>7109</v>
      </c>
      <c r="D2923" s="20" t="s">
        <v>7110</v>
      </c>
      <c r="E2923" s="12" t="s">
        <v>11</v>
      </c>
      <c r="F2923" s="20">
        <v>2022</v>
      </c>
      <c r="G2923" s="21">
        <v>871</v>
      </c>
      <c r="H2923" s="81">
        <f>G2923/2*25000+1000000</f>
        <v>11887500</v>
      </c>
    </row>
    <row r="2924" spans="1:8" x14ac:dyDescent="0.3">
      <c r="A2924" s="38" t="s">
        <v>37</v>
      </c>
      <c r="B2924" s="3" t="s">
        <v>7263</v>
      </c>
      <c r="C2924" s="49" t="s">
        <v>7264</v>
      </c>
      <c r="D2924" s="20" t="s">
        <v>7265</v>
      </c>
      <c r="E2924" s="1" t="s">
        <v>11</v>
      </c>
      <c r="F2924" s="20">
        <v>2021</v>
      </c>
      <c r="G2924" s="21">
        <v>739</v>
      </c>
      <c r="H2924" s="81">
        <f>G2924/2*25000+1000000</f>
        <v>10237500</v>
      </c>
    </row>
    <row r="2925" spans="1:8" x14ac:dyDescent="0.3">
      <c r="A2925" s="38" t="s">
        <v>37</v>
      </c>
      <c r="B2925" s="3" t="s">
        <v>7266</v>
      </c>
      <c r="C2925" s="49" t="s">
        <v>7267</v>
      </c>
      <c r="D2925" s="20" t="s">
        <v>7268</v>
      </c>
      <c r="E2925" s="12" t="s">
        <v>11</v>
      </c>
      <c r="F2925" s="20">
        <v>2021</v>
      </c>
      <c r="G2925" s="21">
        <v>1052</v>
      </c>
      <c r="H2925" s="81">
        <f>G2925/2*25000+1000000</f>
        <v>14150000</v>
      </c>
    </row>
    <row r="2926" spans="1:8" x14ac:dyDescent="0.3">
      <c r="A2926" s="38" t="s">
        <v>37</v>
      </c>
      <c r="B2926" s="3" t="s">
        <v>7335</v>
      </c>
      <c r="C2926" s="49" t="s">
        <v>7336</v>
      </c>
      <c r="D2926" s="20" t="s">
        <v>7337</v>
      </c>
      <c r="E2926" s="1" t="s">
        <v>8778</v>
      </c>
      <c r="F2926" s="20">
        <v>2021</v>
      </c>
      <c r="G2926" s="21">
        <v>240</v>
      </c>
      <c r="H2926" s="81">
        <f>G2926/2*35000+2000000</f>
        <v>6200000</v>
      </c>
    </row>
    <row r="2927" spans="1:8" x14ac:dyDescent="0.3">
      <c r="A2927" s="38" t="s">
        <v>37</v>
      </c>
      <c r="B2927" s="3" t="s">
        <v>7091</v>
      </c>
      <c r="C2927" s="49" t="s">
        <v>7092</v>
      </c>
      <c r="D2927" s="20" t="s">
        <v>7093</v>
      </c>
      <c r="E2927" s="1" t="s">
        <v>11</v>
      </c>
      <c r="F2927" s="20">
        <v>2022</v>
      </c>
      <c r="G2927" s="21">
        <v>230</v>
      </c>
      <c r="H2927" s="81">
        <f>G2927/2*35000+2000000</f>
        <v>6025000</v>
      </c>
    </row>
    <row r="2928" spans="1:8" x14ac:dyDescent="0.3">
      <c r="A2928" s="38" t="s">
        <v>37</v>
      </c>
      <c r="B2928" s="3" t="s">
        <v>7122</v>
      </c>
      <c r="C2928" s="49" t="s">
        <v>7123</v>
      </c>
      <c r="D2928" s="20" t="s">
        <v>7124</v>
      </c>
      <c r="E2928" s="1" t="s">
        <v>11</v>
      </c>
      <c r="F2928" s="20">
        <v>2022</v>
      </c>
      <c r="G2928" s="21">
        <v>625</v>
      </c>
      <c r="H2928" s="81">
        <f>G2928/2*25000+1000000</f>
        <v>8812500</v>
      </c>
    </row>
    <row r="2929" spans="1:8" x14ac:dyDescent="0.3">
      <c r="A2929" s="38" t="s">
        <v>37</v>
      </c>
      <c r="B2929" s="3" t="s">
        <v>7355</v>
      </c>
      <c r="C2929" s="49" t="s">
        <v>7356</v>
      </c>
      <c r="D2929" s="23" t="s">
        <v>7357</v>
      </c>
      <c r="E2929" s="1" t="s">
        <v>11</v>
      </c>
      <c r="F2929" s="20">
        <v>2023</v>
      </c>
      <c r="G2929" s="21">
        <v>119</v>
      </c>
      <c r="H2929" s="81">
        <f>G2929/2*35000+2000000</f>
        <v>4082500</v>
      </c>
    </row>
    <row r="2930" spans="1:8" x14ac:dyDescent="0.3">
      <c r="A2930" s="38" t="s">
        <v>37</v>
      </c>
      <c r="B2930" s="19" t="s">
        <v>8358</v>
      </c>
      <c r="C2930" s="50" t="s">
        <v>8359</v>
      </c>
      <c r="D2930" s="20" t="s">
        <v>8360</v>
      </c>
      <c r="E2930" s="24" t="s">
        <v>3</v>
      </c>
      <c r="F2930" s="20">
        <v>2019</v>
      </c>
      <c r="G2930" s="21">
        <v>400</v>
      </c>
      <c r="H2930" s="81">
        <f>G2930/2*35000+1000000</f>
        <v>8000000</v>
      </c>
    </row>
    <row r="2931" spans="1:8" x14ac:dyDescent="0.3">
      <c r="A2931" s="38" t="s">
        <v>37</v>
      </c>
      <c r="B2931" s="19" t="s">
        <v>8373</v>
      </c>
      <c r="C2931" s="50" t="s">
        <v>8374</v>
      </c>
      <c r="D2931" s="20" t="s">
        <v>8375</v>
      </c>
      <c r="E2931" s="60" t="s">
        <v>11</v>
      </c>
      <c r="F2931" s="20">
        <v>2015</v>
      </c>
      <c r="G2931" s="21">
        <v>1186</v>
      </c>
      <c r="H2931" s="81">
        <f>G2931/2*25000+1000000</f>
        <v>15825000</v>
      </c>
    </row>
    <row r="2932" spans="1:8" x14ac:dyDescent="0.3">
      <c r="A2932" s="38" t="s">
        <v>37</v>
      </c>
      <c r="B2932" s="3" t="s">
        <v>7004</v>
      </c>
      <c r="C2932" s="49" t="s">
        <v>7005</v>
      </c>
      <c r="D2932" s="20" t="s">
        <v>7006</v>
      </c>
      <c r="E2932" s="12" t="s">
        <v>7007</v>
      </c>
      <c r="F2932" s="20">
        <v>2023</v>
      </c>
      <c r="G2932" s="21">
        <v>233</v>
      </c>
      <c r="H2932" s="81">
        <f>G2932/2*35000+2000000</f>
        <v>6077500</v>
      </c>
    </row>
    <row r="2933" spans="1:8" x14ac:dyDescent="0.3">
      <c r="A2933" s="38" t="s">
        <v>37</v>
      </c>
      <c r="B2933" s="3" t="s">
        <v>7269</v>
      </c>
      <c r="C2933" s="49" t="s">
        <v>7270</v>
      </c>
      <c r="D2933" s="20" t="s">
        <v>7271</v>
      </c>
      <c r="E2933" s="12" t="s">
        <v>8778</v>
      </c>
      <c r="F2933" s="20">
        <v>2021</v>
      </c>
      <c r="G2933" s="21">
        <v>800</v>
      </c>
      <c r="H2933" s="81">
        <f>G2933/2*25000+1000000</f>
        <v>11000000</v>
      </c>
    </row>
    <row r="2934" spans="1:8" x14ac:dyDescent="0.3">
      <c r="A2934" s="38" t="s">
        <v>37</v>
      </c>
      <c r="B2934" s="3" t="s">
        <v>7063</v>
      </c>
      <c r="C2934" s="49" t="s">
        <v>7064</v>
      </c>
      <c r="D2934" s="20" t="s">
        <v>7065</v>
      </c>
      <c r="E2934" s="1" t="s">
        <v>8778</v>
      </c>
      <c r="F2934" s="20">
        <v>2023</v>
      </c>
      <c r="G2934" s="21">
        <v>398</v>
      </c>
      <c r="H2934" s="81">
        <f>G2934/2*35000+1000000</f>
        <v>7965000</v>
      </c>
    </row>
    <row r="2935" spans="1:8" x14ac:dyDescent="0.3">
      <c r="A2935" s="38" t="s">
        <v>37</v>
      </c>
      <c r="B2935" s="3" t="s">
        <v>7066</v>
      </c>
      <c r="C2935" s="49" t="s">
        <v>7067</v>
      </c>
      <c r="D2935" s="20" t="s">
        <v>2895</v>
      </c>
      <c r="E2935" s="42" t="s">
        <v>3</v>
      </c>
      <c r="F2935" s="20">
        <v>2023</v>
      </c>
      <c r="G2935" s="21">
        <v>1249</v>
      </c>
      <c r="H2935" s="81">
        <f>G2935/2*25000+1000000</f>
        <v>16612500</v>
      </c>
    </row>
    <row r="2936" spans="1:8" x14ac:dyDescent="0.3">
      <c r="A2936" s="38" t="s">
        <v>37</v>
      </c>
      <c r="B2936" s="19" t="s">
        <v>8391</v>
      </c>
      <c r="C2936" s="50" t="s">
        <v>8392</v>
      </c>
      <c r="D2936" s="20" t="s">
        <v>8393</v>
      </c>
      <c r="E2936" s="25" t="s">
        <v>8394</v>
      </c>
      <c r="F2936" s="20">
        <v>2019</v>
      </c>
      <c r="G2936" s="21">
        <v>160</v>
      </c>
      <c r="H2936" s="81">
        <f>G2936/2*35000+2000000</f>
        <v>4800000</v>
      </c>
    </row>
    <row r="2937" spans="1:8" x14ac:dyDescent="0.3">
      <c r="A2937" s="38" t="s">
        <v>37</v>
      </c>
      <c r="B2937" s="3" t="s">
        <v>7114</v>
      </c>
      <c r="C2937" s="49" t="s">
        <v>7115</v>
      </c>
      <c r="D2937" s="20" t="s">
        <v>7116</v>
      </c>
      <c r="E2937" s="1" t="s">
        <v>6415</v>
      </c>
      <c r="F2937" s="20">
        <v>2022</v>
      </c>
      <c r="G2937" s="21">
        <v>174</v>
      </c>
      <c r="H2937" s="81">
        <f>G2937/2*35000+2000000</f>
        <v>5045000</v>
      </c>
    </row>
    <row r="2938" spans="1:8" x14ac:dyDescent="0.3">
      <c r="A2938" s="38" t="s">
        <v>37</v>
      </c>
      <c r="B2938" s="3" t="s">
        <v>7243</v>
      </c>
      <c r="C2938" s="49" t="s">
        <v>7244</v>
      </c>
      <c r="D2938" s="20" t="s">
        <v>3922</v>
      </c>
      <c r="E2938" s="1" t="s">
        <v>11</v>
      </c>
      <c r="F2938" s="20">
        <v>2021</v>
      </c>
      <c r="G2938" s="21">
        <v>439</v>
      </c>
      <c r="H2938" s="81">
        <f>G2938/2*35000+1000000</f>
        <v>8682500</v>
      </c>
    </row>
    <row r="2939" spans="1:8" x14ac:dyDescent="0.3">
      <c r="A2939" s="38" t="s">
        <v>37</v>
      </c>
      <c r="B2939" s="3" t="s">
        <v>7352</v>
      </c>
      <c r="C2939" s="49" t="s">
        <v>7353</v>
      </c>
      <c r="D2939" s="20" t="s">
        <v>7354</v>
      </c>
      <c r="E2939" s="1" t="s">
        <v>11</v>
      </c>
      <c r="F2939" s="20">
        <v>2023</v>
      </c>
      <c r="G2939" s="21">
        <v>124</v>
      </c>
      <c r="H2939" s="81">
        <f>G2939/2*35000+2000000</f>
        <v>4170000</v>
      </c>
    </row>
    <row r="2940" spans="1:8" x14ac:dyDescent="0.3">
      <c r="A2940" s="38" t="s">
        <v>37</v>
      </c>
      <c r="B2940" s="3" t="s">
        <v>7389</v>
      </c>
      <c r="C2940" s="49" t="s">
        <v>7390</v>
      </c>
      <c r="D2940" s="20" t="s">
        <v>7391</v>
      </c>
      <c r="E2940" s="12" t="s">
        <v>4614</v>
      </c>
      <c r="F2940" s="20">
        <v>2021</v>
      </c>
      <c r="G2940" s="21">
        <v>817</v>
      </c>
      <c r="H2940" s="81">
        <f>G2940/2*25000+1000000</f>
        <v>11212500</v>
      </c>
    </row>
    <row r="2941" spans="1:8" x14ac:dyDescent="0.3">
      <c r="A2941" s="38" t="s">
        <v>37</v>
      </c>
      <c r="B2941" s="3" t="s">
        <v>7198</v>
      </c>
      <c r="C2941" s="49" t="s">
        <v>7199</v>
      </c>
      <c r="D2941" s="20" t="s">
        <v>7200</v>
      </c>
      <c r="E2941" s="1" t="s">
        <v>11</v>
      </c>
      <c r="F2941" s="20">
        <v>2023</v>
      </c>
      <c r="G2941" s="21">
        <v>330</v>
      </c>
      <c r="H2941" s="81">
        <f>G2941/2*35000+1000000</f>
        <v>6775000</v>
      </c>
    </row>
    <row r="2942" spans="1:8" x14ac:dyDescent="0.3">
      <c r="A2942" s="38" t="s">
        <v>37</v>
      </c>
      <c r="B2942" s="3" t="s">
        <v>7367</v>
      </c>
      <c r="C2942" s="49" t="s">
        <v>7368</v>
      </c>
      <c r="D2942" s="20" t="s">
        <v>7369</v>
      </c>
      <c r="E2942" s="12" t="s">
        <v>8778</v>
      </c>
      <c r="F2942" s="20">
        <v>2021</v>
      </c>
      <c r="G2942" s="21">
        <v>502</v>
      </c>
      <c r="H2942" s="81">
        <f>G2942/2*35000+1000000</f>
        <v>9785000</v>
      </c>
    </row>
    <row r="2943" spans="1:8" x14ac:dyDescent="0.3">
      <c r="A2943" s="38" t="s">
        <v>37</v>
      </c>
      <c r="B2943" s="3" t="s">
        <v>7323</v>
      </c>
      <c r="C2943" s="49" t="s">
        <v>7324</v>
      </c>
      <c r="D2943" s="20" t="s">
        <v>7325</v>
      </c>
      <c r="E2943" s="1" t="s">
        <v>6395</v>
      </c>
      <c r="F2943" s="20">
        <v>2021</v>
      </c>
      <c r="G2943" s="21">
        <v>386</v>
      </c>
      <c r="H2943" s="81">
        <f>G2943/2*35000+1000000</f>
        <v>7755000</v>
      </c>
    </row>
    <row r="2944" spans="1:8" x14ac:dyDescent="0.3">
      <c r="A2944" s="38" t="s">
        <v>37</v>
      </c>
      <c r="B2944" s="3" t="s">
        <v>6985</v>
      </c>
      <c r="C2944" s="49" t="s">
        <v>6986</v>
      </c>
      <c r="D2944" s="20" t="s">
        <v>6987</v>
      </c>
      <c r="E2944" s="1" t="s">
        <v>11</v>
      </c>
      <c r="F2944" s="20">
        <v>2023</v>
      </c>
      <c r="G2944" s="21">
        <v>128</v>
      </c>
      <c r="H2944" s="81">
        <f>G2944/2*35000+2000000</f>
        <v>4240000</v>
      </c>
    </row>
    <row r="2945" spans="1:8" x14ac:dyDescent="0.3">
      <c r="A2945" s="38" t="s">
        <v>37</v>
      </c>
      <c r="B2945" s="3" t="s">
        <v>7181</v>
      </c>
      <c r="C2945" s="54" t="s">
        <v>7182</v>
      </c>
      <c r="D2945" s="20" t="s">
        <v>7183</v>
      </c>
      <c r="E2945" s="1" t="s">
        <v>7184</v>
      </c>
      <c r="F2945" s="20">
        <v>2022</v>
      </c>
      <c r="G2945" s="21">
        <v>409</v>
      </c>
      <c r="H2945" s="81">
        <f>G2945/2*35000+1000000</f>
        <v>8157500</v>
      </c>
    </row>
    <row r="2946" spans="1:8" x14ac:dyDescent="0.3">
      <c r="A2946" s="38" t="s">
        <v>37</v>
      </c>
      <c r="B2946" s="19" t="s">
        <v>8388</v>
      </c>
      <c r="C2946" s="50" t="s">
        <v>8389</v>
      </c>
      <c r="D2946" s="20" t="s">
        <v>8390</v>
      </c>
      <c r="E2946" s="17" t="s">
        <v>3</v>
      </c>
      <c r="F2946" s="20">
        <v>2016</v>
      </c>
      <c r="G2946" s="21">
        <v>344</v>
      </c>
      <c r="H2946" s="81">
        <f>G2946/2*35000+1000000</f>
        <v>7020000</v>
      </c>
    </row>
    <row r="2947" spans="1:8" x14ac:dyDescent="0.3">
      <c r="A2947" s="38" t="s">
        <v>37</v>
      </c>
      <c r="B2947" s="3" t="s">
        <v>7226</v>
      </c>
      <c r="C2947" s="49" t="s">
        <v>7227</v>
      </c>
      <c r="D2947" s="20" t="s">
        <v>7228</v>
      </c>
      <c r="E2947" s="1" t="s">
        <v>11</v>
      </c>
      <c r="F2947" s="20">
        <v>2021</v>
      </c>
      <c r="G2947" s="21">
        <v>240</v>
      </c>
      <c r="H2947" s="81">
        <f>G2947/2*35000+2000000</f>
        <v>6200000</v>
      </c>
    </row>
    <row r="2948" spans="1:8" x14ac:dyDescent="0.3">
      <c r="A2948" s="38" t="s">
        <v>37</v>
      </c>
      <c r="B2948" s="3" t="s">
        <v>7082</v>
      </c>
      <c r="C2948" s="49" t="s">
        <v>7083</v>
      </c>
      <c r="D2948" s="20" t="s">
        <v>7084</v>
      </c>
      <c r="E2948" s="1" t="s">
        <v>6415</v>
      </c>
      <c r="F2948" s="20">
        <v>2022</v>
      </c>
      <c r="G2948" s="21">
        <v>409</v>
      </c>
      <c r="H2948" s="81">
        <f>G2948/2*35000+1000000</f>
        <v>8157500</v>
      </c>
    </row>
    <row r="2949" spans="1:8" x14ac:dyDescent="0.3">
      <c r="A2949" s="38" t="s">
        <v>37</v>
      </c>
      <c r="B2949" s="3" t="s">
        <v>7217</v>
      </c>
      <c r="C2949" s="49" t="s">
        <v>7218</v>
      </c>
      <c r="D2949" s="20" t="s">
        <v>7219</v>
      </c>
      <c r="E2949" s="1" t="s">
        <v>11</v>
      </c>
      <c r="F2949" s="20">
        <v>2021</v>
      </c>
      <c r="G2949" s="21">
        <v>266</v>
      </c>
      <c r="H2949" s="81">
        <f>G2949/2*35000+2000000</f>
        <v>6655000</v>
      </c>
    </row>
    <row r="2950" spans="1:8" x14ac:dyDescent="0.3">
      <c r="A2950" s="38" t="s">
        <v>37</v>
      </c>
      <c r="B2950" s="3" t="s">
        <v>7036</v>
      </c>
      <c r="C2950" s="49" t="s">
        <v>7037</v>
      </c>
      <c r="D2950" s="20" t="s">
        <v>7038</v>
      </c>
      <c r="E2950" s="1" t="s">
        <v>11</v>
      </c>
      <c r="F2950" s="20">
        <v>2023</v>
      </c>
      <c r="G2950" s="21">
        <v>322</v>
      </c>
      <c r="H2950" s="81">
        <f>G2950/2*35000+1000000</f>
        <v>6635000</v>
      </c>
    </row>
    <row r="2951" spans="1:8" x14ac:dyDescent="0.3">
      <c r="A2951" s="38" t="s">
        <v>37</v>
      </c>
      <c r="B2951" s="3" t="s">
        <v>7117</v>
      </c>
      <c r="C2951" s="49" t="s">
        <v>7118</v>
      </c>
      <c r="D2951" s="20" t="s">
        <v>7119</v>
      </c>
      <c r="E2951" s="1" t="s">
        <v>6415</v>
      </c>
      <c r="F2951" s="20">
        <v>2022</v>
      </c>
      <c r="G2951" s="21">
        <v>240</v>
      </c>
      <c r="H2951" s="81">
        <f>G2951/2*35000+2000000</f>
        <v>6200000</v>
      </c>
    </row>
    <row r="2952" spans="1:8" x14ac:dyDescent="0.3">
      <c r="A2952" s="38" t="s">
        <v>37</v>
      </c>
      <c r="B2952" s="13" t="s">
        <v>7033</v>
      </c>
      <c r="C2952" s="30" t="s">
        <v>7034</v>
      </c>
      <c r="D2952" s="15" t="s">
        <v>7035</v>
      </c>
      <c r="E2952" s="1" t="s">
        <v>6415</v>
      </c>
      <c r="F2952" s="15">
        <v>2023</v>
      </c>
      <c r="G2952" s="16">
        <v>425</v>
      </c>
      <c r="H2952" s="81">
        <f>G2952/2*35000+1000000</f>
        <v>8437500</v>
      </c>
    </row>
    <row r="2953" spans="1:8" x14ac:dyDescent="0.3">
      <c r="A2953" s="38" t="s">
        <v>37</v>
      </c>
      <c r="B2953" s="3" t="s">
        <v>7077</v>
      </c>
      <c r="C2953" s="49" t="s">
        <v>7078</v>
      </c>
      <c r="D2953" s="20" t="s">
        <v>7079</v>
      </c>
      <c r="E2953" s="12" t="s">
        <v>8778</v>
      </c>
      <c r="F2953" s="20">
        <v>2022</v>
      </c>
      <c r="G2953" s="21">
        <v>254</v>
      </c>
      <c r="H2953" s="81">
        <f>G2953/2*35000+2000000</f>
        <v>6445000</v>
      </c>
    </row>
    <row r="2954" spans="1:8" x14ac:dyDescent="0.3">
      <c r="A2954" s="38" t="s">
        <v>37</v>
      </c>
      <c r="B2954" s="3" t="s">
        <v>7358</v>
      </c>
      <c r="C2954" s="49" t="s">
        <v>7359</v>
      </c>
      <c r="D2954" s="20" t="s">
        <v>7360</v>
      </c>
      <c r="E2954" s="12" t="s">
        <v>11</v>
      </c>
      <c r="F2954" s="20">
        <v>2022</v>
      </c>
      <c r="G2954" s="21">
        <v>894</v>
      </c>
      <c r="H2954" s="81">
        <f>G2954/2*25000+1000000</f>
        <v>12175000</v>
      </c>
    </row>
    <row r="2955" spans="1:8" x14ac:dyDescent="0.3">
      <c r="A2955" s="38" t="s">
        <v>37</v>
      </c>
      <c r="B2955" s="13" t="s">
        <v>7411</v>
      </c>
      <c r="C2955" s="30" t="s">
        <v>8019</v>
      </c>
      <c r="D2955" s="15" t="s">
        <v>7412</v>
      </c>
      <c r="E2955" s="17" t="s">
        <v>3</v>
      </c>
      <c r="F2955" s="15">
        <v>2022</v>
      </c>
      <c r="G2955" s="16">
        <v>770</v>
      </c>
      <c r="H2955" s="81">
        <f>G2955/2*25000+1000000</f>
        <v>10625000</v>
      </c>
    </row>
    <row r="2956" spans="1:8" x14ac:dyDescent="0.3">
      <c r="A2956" s="38" t="s">
        <v>37</v>
      </c>
      <c r="B2956" s="3" t="s">
        <v>7376</v>
      </c>
      <c r="C2956" s="49" t="s">
        <v>7377</v>
      </c>
      <c r="D2956" s="20" t="s">
        <v>7378</v>
      </c>
      <c r="E2956" s="1" t="s">
        <v>7379</v>
      </c>
      <c r="F2956" s="20">
        <v>2022</v>
      </c>
      <c r="G2956" s="21">
        <v>291</v>
      </c>
      <c r="H2956" s="81">
        <f>G2956/2*35000+1000000</f>
        <v>6092500</v>
      </c>
    </row>
    <row r="2957" spans="1:8" x14ac:dyDescent="0.3">
      <c r="A2957" s="38" t="s">
        <v>37</v>
      </c>
      <c r="B2957" s="13" t="s">
        <v>8100</v>
      </c>
      <c r="C2957" s="30" t="s">
        <v>8101</v>
      </c>
      <c r="D2957" s="15" t="s">
        <v>8102</v>
      </c>
      <c r="E2957" s="7" t="s">
        <v>161</v>
      </c>
      <c r="F2957" s="15">
        <v>2024</v>
      </c>
      <c r="G2957" s="16">
        <v>1950</v>
      </c>
      <c r="H2957" s="81">
        <f>G2957/2*25000+1000000</f>
        <v>25375000</v>
      </c>
    </row>
    <row r="2958" spans="1:8" x14ac:dyDescent="0.3">
      <c r="A2958" s="38" t="s">
        <v>37</v>
      </c>
      <c r="B2958" s="3" t="s">
        <v>7049</v>
      </c>
      <c r="C2958" s="49" t="s">
        <v>7050</v>
      </c>
      <c r="D2958" s="20" t="s">
        <v>7051</v>
      </c>
      <c r="E2958" s="1" t="s">
        <v>11</v>
      </c>
      <c r="F2958" s="20">
        <v>2023</v>
      </c>
      <c r="G2958" s="21">
        <v>271</v>
      </c>
      <c r="H2958" s="81">
        <f>G2958/2*35000+2000000</f>
        <v>6742500</v>
      </c>
    </row>
    <row r="2959" spans="1:8" x14ac:dyDescent="0.3">
      <c r="A2959" s="38" t="s">
        <v>37</v>
      </c>
      <c r="B2959" s="3" t="s">
        <v>7163</v>
      </c>
      <c r="C2959" s="49" t="s">
        <v>7164</v>
      </c>
      <c r="D2959" s="20" t="s">
        <v>7165</v>
      </c>
      <c r="E2959" s="1" t="s">
        <v>8778</v>
      </c>
      <c r="F2959" s="20">
        <v>2022</v>
      </c>
      <c r="G2959" s="21">
        <v>785</v>
      </c>
      <c r="H2959" s="81">
        <f>G2959/2*25000+1000000</f>
        <v>10812500</v>
      </c>
    </row>
    <row r="2960" spans="1:8" x14ac:dyDescent="0.3">
      <c r="A2960" s="38" t="s">
        <v>37</v>
      </c>
      <c r="B2960" s="3" t="s">
        <v>7019</v>
      </c>
      <c r="C2960" s="49" t="s">
        <v>7020</v>
      </c>
      <c r="D2960" s="20" t="s">
        <v>7021</v>
      </c>
      <c r="E2960" s="1" t="s">
        <v>11</v>
      </c>
      <c r="F2960" s="20">
        <v>2023</v>
      </c>
      <c r="G2960" s="21">
        <v>283</v>
      </c>
      <c r="H2960" s="81">
        <f>G2960/2*35000+1000000</f>
        <v>5952500</v>
      </c>
    </row>
    <row r="2961" spans="1:8" x14ac:dyDescent="0.3">
      <c r="A2961" s="38" t="s">
        <v>37</v>
      </c>
      <c r="B2961" s="3" t="s">
        <v>7098</v>
      </c>
      <c r="C2961" s="49" t="s">
        <v>7099</v>
      </c>
      <c r="D2961" s="20" t="s">
        <v>7100</v>
      </c>
      <c r="E2961" s="7" t="s">
        <v>1635</v>
      </c>
      <c r="F2961" s="20">
        <v>2022</v>
      </c>
      <c r="G2961" s="21">
        <v>588</v>
      </c>
      <c r="H2961" s="81">
        <f>G2961/2*25000+1000000</f>
        <v>8350000</v>
      </c>
    </row>
    <row r="2962" spans="1:8" x14ac:dyDescent="0.3">
      <c r="A2962" s="38" t="s">
        <v>37</v>
      </c>
      <c r="B2962" s="3" t="s">
        <v>7105</v>
      </c>
      <c r="C2962" s="49" t="s">
        <v>7106</v>
      </c>
      <c r="D2962" s="20" t="s">
        <v>7107</v>
      </c>
      <c r="E2962" s="1" t="s">
        <v>11</v>
      </c>
      <c r="F2962" s="20">
        <v>2022</v>
      </c>
      <c r="G2962" s="21">
        <v>848</v>
      </c>
      <c r="H2962" s="81">
        <f>G2962/2*25000+1000000</f>
        <v>11600000</v>
      </c>
    </row>
    <row r="2963" spans="1:8" x14ac:dyDescent="0.3">
      <c r="A2963" s="38" t="s">
        <v>37</v>
      </c>
      <c r="B2963" s="3" t="s">
        <v>7285</v>
      </c>
      <c r="C2963" s="49" t="s">
        <v>7286</v>
      </c>
      <c r="D2963" s="20" t="s">
        <v>7287</v>
      </c>
      <c r="E2963" s="1" t="s">
        <v>11</v>
      </c>
      <c r="F2963" s="20">
        <v>2021</v>
      </c>
      <c r="G2963" s="21">
        <v>314</v>
      </c>
      <c r="H2963" s="81">
        <f>G2963/2*35000+1000000</f>
        <v>6495000</v>
      </c>
    </row>
    <row r="2964" spans="1:8" x14ac:dyDescent="0.3">
      <c r="A2964" s="38" t="s">
        <v>37</v>
      </c>
      <c r="B2964" s="13" t="s">
        <v>7524</v>
      </c>
      <c r="C2964" s="30" t="s">
        <v>7525</v>
      </c>
      <c r="D2964" s="62" t="s">
        <v>7526</v>
      </c>
      <c r="E2964" s="7" t="s">
        <v>760</v>
      </c>
      <c r="F2964" s="15">
        <v>2024</v>
      </c>
      <c r="G2964" s="16">
        <v>197</v>
      </c>
      <c r="H2964" s="81">
        <f>G2964/2*35000+2000000</f>
        <v>5447500</v>
      </c>
    </row>
    <row r="2965" spans="1:8" x14ac:dyDescent="0.3">
      <c r="A2965" s="38" t="s">
        <v>37</v>
      </c>
      <c r="B2965" s="3" t="s">
        <v>7068</v>
      </c>
      <c r="C2965" s="49" t="s">
        <v>7069</v>
      </c>
      <c r="D2965" s="20" t="s">
        <v>7070</v>
      </c>
      <c r="E2965" s="1" t="s">
        <v>11</v>
      </c>
      <c r="F2965" s="20">
        <v>2022</v>
      </c>
      <c r="G2965" s="21">
        <v>499</v>
      </c>
      <c r="H2965" s="81">
        <f>G2965/2*35000+1000000</f>
        <v>9732500</v>
      </c>
    </row>
    <row r="2966" spans="1:8" x14ac:dyDescent="0.3">
      <c r="A2966" s="38" t="s">
        <v>37</v>
      </c>
      <c r="B2966" s="3" t="s">
        <v>7030</v>
      </c>
      <c r="C2966" s="49" t="s">
        <v>7031</v>
      </c>
      <c r="D2966" s="20" t="s">
        <v>7032</v>
      </c>
      <c r="E2966" s="1" t="s">
        <v>11</v>
      </c>
      <c r="F2966" s="20">
        <v>2023</v>
      </c>
      <c r="G2966" s="21">
        <v>361</v>
      </c>
      <c r="H2966" s="81">
        <f>G2966/2*35000+1000000</f>
        <v>7317500</v>
      </c>
    </row>
    <row r="2967" spans="1:8" x14ac:dyDescent="0.3">
      <c r="A2967" s="38" t="s">
        <v>37</v>
      </c>
      <c r="B2967" s="3" t="s">
        <v>6756</v>
      </c>
      <c r="C2967" s="49" t="s">
        <v>6757</v>
      </c>
      <c r="D2967" s="20" t="s">
        <v>6758</v>
      </c>
      <c r="E2967" s="1" t="s">
        <v>11</v>
      </c>
      <c r="F2967" s="20">
        <v>2023</v>
      </c>
      <c r="G2967" s="21">
        <v>303</v>
      </c>
      <c r="H2967" s="81">
        <f>G2967/2*35000+1000000</f>
        <v>6302500</v>
      </c>
    </row>
    <row r="2968" spans="1:8" x14ac:dyDescent="0.3">
      <c r="A2968" s="38" t="s">
        <v>37</v>
      </c>
      <c r="B2968" s="3" t="s">
        <v>7291</v>
      </c>
      <c r="C2968" s="49" t="s">
        <v>7292</v>
      </c>
      <c r="D2968" s="20" t="s">
        <v>6313</v>
      </c>
      <c r="E2968" s="12" t="s">
        <v>6415</v>
      </c>
      <c r="F2968" s="20">
        <v>2021</v>
      </c>
      <c r="G2968" s="21">
        <v>500</v>
      </c>
      <c r="H2968" s="81">
        <f>G2968/2*35000+1000000</f>
        <v>9750000</v>
      </c>
    </row>
    <row r="2969" spans="1:8" x14ac:dyDescent="0.3">
      <c r="A2969" s="38" t="s">
        <v>37</v>
      </c>
      <c r="B2969" s="3" t="s">
        <v>7008</v>
      </c>
      <c r="C2969" s="49" t="s">
        <v>7009</v>
      </c>
      <c r="D2969" s="20" t="s">
        <v>7010</v>
      </c>
      <c r="E2969" s="1" t="s">
        <v>11</v>
      </c>
      <c r="F2969" s="20">
        <v>2023</v>
      </c>
      <c r="G2969" s="21">
        <v>847</v>
      </c>
      <c r="H2969" s="81">
        <f>G2969/2*25000+1000000</f>
        <v>11587500</v>
      </c>
    </row>
    <row r="2970" spans="1:8" x14ac:dyDescent="0.3">
      <c r="A2970" s="38" t="s">
        <v>37</v>
      </c>
      <c r="B2970" s="3" t="s">
        <v>7161</v>
      </c>
      <c r="C2970" s="49" t="s">
        <v>7162</v>
      </c>
      <c r="D2970" s="20" t="s">
        <v>3969</v>
      </c>
      <c r="E2970" s="1" t="s">
        <v>11</v>
      </c>
      <c r="F2970" s="20">
        <v>2022</v>
      </c>
      <c r="G2970" s="21">
        <v>1195</v>
      </c>
      <c r="H2970" s="81">
        <f>G2970/2*25000+1000000</f>
        <v>15937500</v>
      </c>
    </row>
    <row r="2971" spans="1:8" x14ac:dyDescent="0.3">
      <c r="A2971" s="38" t="s">
        <v>37</v>
      </c>
      <c r="B2971" s="3" t="s">
        <v>7296</v>
      </c>
      <c r="C2971" s="49" t="s">
        <v>7297</v>
      </c>
      <c r="D2971" s="20" t="s">
        <v>1884</v>
      </c>
      <c r="E2971" s="12" t="s">
        <v>11</v>
      </c>
      <c r="F2971" s="20">
        <v>2021</v>
      </c>
      <c r="G2971" s="21">
        <v>179</v>
      </c>
      <c r="H2971" s="81">
        <f>G2971/2*35000+2000000</f>
        <v>5132500</v>
      </c>
    </row>
    <row r="2972" spans="1:8" x14ac:dyDescent="0.3">
      <c r="A2972" s="38" t="s">
        <v>37</v>
      </c>
      <c r="B2972" s="3" t="s">
        <v>7245</v>
      </c>
      <c r="C2972" s="49" t="s">
        <v>7246</v>
      </c>
      <c r="D2972" s="20" t="s">
        <v>5979</v>
      </c>
      <c r="E2972" s="12" t="s">
        <v>11</v>
      </c>
      <c r="F2972" s="20">
        <v>2021</v>
      </c>
      <c r="G2972" s="21">
        <v>826</v>
      </c>
      <c r="H2972" s="81">
        <f>G2972/2*25000+1000000</f>
        <v>11325000</v>
      </c>
    </row>
    <row r="2973" spans="1:8" x14ac:dyDescent="0.3">
      <c r="A2973" s="38" t="s">
        <v>37</v>
      </c>
      <c r="B2973" s="3" t="s">
        <v>7214</v>
      </c>
      <c r="C2973" s="49" t="s">
        <v>7215</v>
      </c>
      <c r="D2973" s="20" t="s">
        <v>7216</v>
      </c>
      <c r="E2973" s="12" t="s">
        <v>11</v>
      </c>
      <c r="F2973" s="20">
        <v>2021</v>
      </c>
      <c r="G2973" s="21">
        <v>520</v>
      </c>
      <c r="H2973" s="81">
        <f>G2973/2*35000+1000000</f>
        <v>10100000</v>
      </c>
    </row>
    <row r="2974" spans="1:8" x14ac:dyDescent="0.3">
      <c r="A2974" s="38" t="s">
        <v>37</v>
      </c>
      <c r="B2974" s="3" t="s">
        <v>7125</v>
      </c>
      <c r="C2974" s="49" t="s">
        <v>7126</v>
      </c>
      <c r="D2974" s="20" t="s">
        <v>3785</v>
      </c>
      <c r="E2974" s="1" t="s">
        <v>6415</v>
      </c>
      <c r="F2974" s="20">
        <v>2022</v>
      </c>
      <c r="G2974" s="21">
        <v>485</v>
      </c>
      <c r="H2974" s="81">
        <f>G2974/2*35000+1000000</f>
        <v>9487500</v>
      </c>
    </row>
    <row r="2975" spans="1:8" ht="19.2" customHeight="1" x14ac:dyDescent="0.3">
      <c r="A2975" s="38" t="s">
        <v>37</v>
      </c>
      <c r="B2975" s="3" t="s">
        <v>7039</v>
      </c>
      <c r="C2975" s="49" t="s">
        <v>7040</v>
      </c>
      <c r="D2975" s="20" t="s">
        <v>7041</v>
      </c>
      <c r="E2975" s="1" t="s">
        <v>11</v>
      </c>
      <c r="F2975" s="20">
        <v>2023</v>
      </c>
      <c r="G2975" s="21">
        <v>706</v>
      </c>
      <c r="H2975" s="81">
        <f>G2975/2*25000+1000000</f>
        <v>9825000</v>
      </c>
    </row>
    <row r="2976" spans="1:8" x14ac:dyDescent="0.3">
      <c r="A2976" s="38" t="s">
        <v>37</v>
      </c>
      <c r="B2976" s="3" t="s">
        <v>7001</v>
      </c>
      <c r="C2976" s="49" t="s">
        <v>7002</v>
      </c>
      <c r="D2976" s="20" t="s">
        <v>7003</v>
      </c>
      <c r="E2976" s="1" t="s">
        <v>11</v>
      </c>
      <c r="F2976" s="20">
        <v>2023</v>
      </c>
      <c r="G2976" s="21">
        <v>1479</v>
      </c>
      <c r="H2976" s="81">
        <f>G2976/2*25000+1000000</f>
        <v>19487500</v>
      </c>
    </row>
    <row r="2977" spans="1:8" x14ac:dyDescent="0.3">
      <c r="A2977" s="38" t="s">
        <v>37</v>
      </c>
      <c r="B2977" s="3" t="s">
        <v>7346</v>
      </c>
      <c r="C2977" s="49" t="s">
        <v>7347</v>
      </c>
      <c r="D2977" s="20" t="s">
        <v>7348</v>
      </c>
      <c r="E2977" s="7" t="s">
        <v>2389</v>
      </c>
      <c r="F2977" s="20">
        <v>2021</v>
      </c>
      <c r="G2977" s="21">
        <v>779</v>
      </c>
      <c r="H2977" s="81">
        <f>G2977/2*25000+1000000</f>
        <v>10737500</v>
      </c>
    </row>
    <row r="2978" spans="1:8" x14ac:dyDescent="0.3">
      <c r="A2978" s="38" t="s">
        <v>37</v>
      </c>
      <c r="B2978" s="13" t="s">
        <v>7487</v>
      </c>
      <c r="C2978" s="30" t="s">
        <v>7488</v>
      </c>
      <c r="D2978" s="15" t="s">
        <v>7489</v>
      </c>
      <c r="E2978" s="1" t="s">
        <v>6415</v>
      </c>
      <c r="F2978" s="15">
        <v>2024</v>
      </c>
      <c r="G2978" s="16">
        <v>180</v>
      </c>
      <c r="H2978" s="81">
        <f>G2978/2*35000+2000000</f>
        <v>5150000</v>
      </c>
    </row>
    <row r="2979" spans="1:8" x14ac:dyDescent="0.3">
      <c r="A2979" s="38" t="s">
        <v>37</v>
      </c>
      <c r="B2979" s="3" t="s">
        <v>7401</v>
      </c>
      <c r="C2979" s="49" t="s">
        <v>7402</v>
      </c>
      <c r="D2979" s="20" t="s">
        <v>7403</v>
      </c>
      <c r="E2979" s="1" t="s">
        <v>413</v>
      </c>
      <c r="F2979" s="20">
        <v>2021</v>
      </c>
      <c r="G2979" s="21">
        <v>1341</v>
      </c>
      <c r="H2979" s="81">
        <f>G2979/2*25000+1000000</f>
        <v>17762500</v>
      </c>
    </row>
    <row r="2980" spans="1:8" x14ac:dyDescent="0.3">
      <c r="A2980" s="38" t="s">
        <v>37</v>
      </c>
      <c r="B2980" s="3" t="s">
        <v>7373</v>
      </c>
      <c r="C2980" s="49" t="s">
        <v>7374</v>
      </c>
      <c r="D2980" s="20" t="s">
        <v>7375</v>
      </c>
      <c r="E2980" s="17" t="s">
        <v>3</v>
      </c>
      <c r="F2980" s="20">
        <v>2021</v>
      </c>
      <c r="G2980" s="21">
        <v>2529</v>
      </c>
      <c r="H2980" s="81">
        <f>G2980/2*24000</f>
        <v>30348000</v>
      </c>
    </row>
    <row r="2981" spans="1:8" x14ac:dyDescent="0.3">
      <c r="A2981" s="38" t="s">
        <v>37</v>
      </c>
      <c r="B2981" s="19" t="s">
        <v>8364</v>
      </c>
      <c r="C2981" s="50" t="s">
        <v>8365</v>
      </c>
      <c r="D2981" s="20" t="s">
        <v>8366</v>
      </c>
      <c r="E2981" s="24" t="s">
        <v>3</v>
      </c>
      <c r="F2981" s="20">
        <v>2019</v>
      </c>
      <c r="G2981" s="21">
        <v>1856</v>
      </c>
      <c r="H2981" s="81">
        <f>G2981/2*25000+1000000</f>
        <v>24200000</v>
      </c>
    </row>
    <row r="2982" spans="1:8" x14ac:dyDescent="0.3">
      <c r="A2982" s="38" t="s">
        <v>37</v>
      </c>
      <c r="B2982" s="19" t="s">
        <v>8395</v>
      </c>
      <c r="C2982" s="50" t="s">
        <v>8396</v>
      </c>
      <c r="D2982" s="20" t="s">
        <v>8397</v>
      </c>
      <c r="E2982" s="24" t="s">
        <v>3</v>
      </c>
      <c r="F2982" s="20">
        <v>2020</v>
      </c>
      <c r="G2982" s="21">
        <v>688</v>
      </c>
      <c r="H2982" s="81">
        <f>G2982/2*25000+1000000</f>
        <v>9600000</v>
      </c>
    </row>
    <row r="2983" spans="1:8" x14ac:dyDescent="0.3">
      <c r="A2983" s="38" t="s">
        <v>37</v>
      </c>
      <c r="B2983" s="3" t="s">
        <v>7186</v>
      </c>
      <c r="C2983" s="49" t="s">
        <v>7187</v>
      </c>
      <c r="D2983" s="20" t="s">
        <v>7188</v>
      </c>
      <c r="E2983" s="1" t="s">
        <v>8778</v>
      </c>
      <c r="F2983" s="20">
        <v>2023</v>
      </c>
      <c r="G2983" s="21">
        <v>453</v>
      </c>
      <c r="H2983" s="81">
        <f>G2983/2*35000+1000000</f>
        <v>8927500</v>
      </c>
    </row>
    <row r="2984" spans="1:8" x14ac:dyDescent="0.3">
      <c r="A2984" s="38" t="s">
        <v>37</v>
      </c>
      <c r="B2984" s="3" t="s">
        <v>7085</v>
      </c>
      <c r="C2984" s="49" t="s">
        <v>7086</v>
      </c>
      <c r="D2984" s="20" t="s">
        <v>7087</v>
      </c>
      <c r="E2984" s="1" t="s">
        <v>11</v>
      </c>
      <c r="F2984" s="20">
        <v>2022</v>
      </c>
      <c r="G2984" s="21">
        <v>489</v>
      </c>
      <c r="H2984" s="81">
        <f>G2984/2*35000+1000000</f>
        <v>9557500</v>
      </c>
    </row>
    <row r="2985" spans="1:8" x14ac:dyDescent="0.3">
      <c r="A2985" s="38" t="s">
        <v>37</v>
      </c>
      <c r="B2985" s="3" t="s">
        <v>7153</v>
      </c>
      <c r="C2985" s="49" t="s">
        <v>7154</v>
      </c>
      <c r="D2985" s="20" t="s">
        <v>7155</v>
      </c>
      <c r="E2985" s="12" t="s">
        <v>6082</v>
      </c>
      <c r="F2985" s="20">
        <v>2022</v>
      </c>
      <c r="G2985" s="21">
        <v>448</v>
      </c>
      <c r="H2985" s="81">
        <f>G2985/2*35000+1000000</f>
        <v>8840000</v>
      </c>
    </row>
    <row r="2986" spans="1:8" x14ac:dyDescent="0.3">
      <c r="A2986" s="38" t="s">
        <v>37</v>
      </c>
      <c r="B2986" s="13" t="s">
        <v>8066</v>
      </c>
      <c r="C2986" s="30" t="s">
        <v>8067</v>
      </c>
      <c r="D2986" s="15" t="s">
        <v>7104</v>
      </c>
      <c r="E2986" s="17" t="s">
        <v>3</v>
      </c>
      <c r="F2986" s="15">
        <v>2022</v>
      </c>
      <c r="G2986" s="16">
        <v>1300</v>
      </c>
      <c r="H2986" s="81">
        <f>G2986/2*25000+1000000</f>
        <v>17250000</v>
      </c>
    </row>
    <row r="2987" spans="1:8" x14ac:dyDescent="0.3">
      <c r="A2987" s="38" t="s">
        <v>37</v>
      </c>
      <c r="B2987" s="13" t="s">
        <v>8040</v>
      </c>
      <c r="C2987" s="30" t="s">
        <v>8041</v>
      </c>
      <c r="D2987" s="15" t="s">
        <v>8042</v>
      </c>
      <c r="E2987" s="24" t="s">
        <v>3</v>
      </c>
      <c r="F2987" s="15">
        <v>2023</v>
      </c>
      <c r="G2987" s="16">
        <v>1051</v>
      </c>
      <c r="H2987" s="81">
        <f>G2987/2*25000+1000000</f>
        <v>14137500</v>
      </c>
    </row>
    <row r="2988" spans="1:8" x14ac:dyDescent="0.3">
      <c r="A2988" s="38" t="s">
        <v>37</v>
      </c>
      <c r="B2988" s="3" t="s">
        <v>7251</v>
      </c>
      <c r="C2988" s="49" t="s">
        <v>7252</v>
      </c>
      <c r="D2988" s="20" t="s">
        <v>7253</v>
      </c>
      <c r="E2988" s="12" t="s">
        <v>11</v>
      </c>
      <c r="F2988" s="20">
        <v>2021</v>
      </c>
      <c r="G2988" s="21">
        <v>770</v>
      </c>
      <c r="H2988" s="81">
        <f>G2988/2*25000+1000000</f>
        <v>10625000</v>
      </c>
    </row>
    <row r="2989" spans="1:8" x14ac:dyDescent="0.3">
      <c r="A2989" s="38" t="s">
        <v>37</v>
      </c>
      <c r="B2989" s="3" t="s">
        <v>7298</v>
      </c>
      <c r="C2989" s="49" t="s">
        <v>7299</v>
      </c>
      <c r="D2989" s="20" t="s">
        <v>7300</v>
      </c>
      <c r="E2989" s="17" t="s">
        <v>3</v>
      </c>
      <c r="F2989" s="20">
        <v>2021</v>
      </c>
      <c r="G2989" s="21">
        <v>385</v>
      </c>
      <c r="H2989" s="81">
        <f>G2989/2*35000+1000000</f>
        <v>7737500</v>
      </c>
    </row>
    <row r="2990" spans="1:8" x14ac:dyDescent="0.3">
      <c r="A2990" s="38" t="s">
        <v>37</v>
      </c>
      <c r="B2990" s="3" t="s">
        <v>7014</v>
      </c>
      <c r="C2990" s="49" t="s">
        <v>7015</v>
      </c>
      <c r="D2990" s="20" t="s">
        <v>4056</v>
      </c>
      <c r="E2990" s="12" t="s">
        <v>11</v>
      </c>
      <c r="F2990" s="20">
        <v>2023</v>
      </c>
      <c r="G2990" s="21">
        <v>530</v>
      </c>
      <c r="H2990" s="81">
        <f>G2990/2*35000+1000000</f>
        <v>10275000</v>
      </c>
    </row>
    <row r="2991" spans="1:8" x14ac:dyDescent="0.3">
      <c r="A2991" s="38" t="s">
        <v>37</v>
      </c>
      <c r="B2991" s="19" t="s">
        <v>8361</v>
      </c>
      <c r="C2991" s="50" t="s">
        <v>8362</v>
      </c>
      <c r="D2991" s="20" t="s">
        <v>8363</v>
      </c>
      <c r="E2991" s="1" t="s">
        <v>8778</v>
      </c>
      <c r="F2991" s="20">
        <v>2019</v>
      </c>
      <c r="G2991" s="21">
        <v>1731</v>
      </c>
      <c r="H2991" s="81">
        <f>G2991/2*25000+1000000</f>
        <v>22637500</v>
      </c>
    </row>
    <row r="2992" spans="1:8" x14ac:dyDescent="0.3">
      <c r="A2992" s="38" t="s">
        <v>37</v>
      </c>
      <c r="B2992" s="3" t="s">
        <v>7293</v>
      </c>
      <c r="C2992" s="49" t="s">
        <v>7294</v>
      </c>
      <c r="D2992" s="20" t="s">
        <v>7295</v>
      </c>
      <c r="E2992" s="17" t="s">
        <v>3</v>
      </c>
      <c r="F2992" s="20">
        <v>2021</v>
      </c>
      <c r="G2992" s="21">
        <v>971</v>
      </c>
      <c r="H2992" s="81">
        <f>G2992/2*25000+1000000</f>
        <v>13137500</v>
      </c>
    </row>
    <row r="2993" spans="1:8" x14ac:dyDescent="0.3">
      <c r="A2993" s="38" t="s">
        <v>37</v>
      </c>
      <c r="B2993" s="3" t="s">
        <v>7204</v>
      </c>
      <c r="C2993" s="49" t="s">
        <v>7205</v>
      </c>
      <c r="D2993" s="20" t="s">
        <v>7206</v>
      </c>
      <c r="E2993" s="1" t="s">
        <v>11</v>
      </c>
      <c r="F2993" s="20">
        <v>2022</v>
      </c>
      <c r="G2993" s="21">
        <v>278</v>
      </c>
      <c r="H2993" s="81">
        <f>G2993/2*35000+1000000</f>
        <v>5865000</v>
      </c>
    </row>
    <row r="2994" spans="1:8" x14ac:dyDescent="0.3">
      <c r="A2994" s="38" t="s">
        <v>37</v>
      </c>
      <c r="B2994" s="3" t="s">
        <v>7058</v>
      </c>
      <c r="C2994" s="49" t="s">
        <v>7059</v>
      </c>
      <c r="D2994" s="20" t="s">
        <v>7060</v>
      </c>
      <c r="E2994" s="1" t="s">
        <v>11</v>
      </c>
      <c r="F2994" s="20">
        <v>2023</v>
      </c>
      <c r="G2994" s="21">
        <v>230</v>
      </c>
      <c r="H2994" s="81">
        <f>G2994/2*35000+2000000</f>
        <v>6025000</v>
      </c>
    </row>
    <row r="2995" spans="1:8" x14ac:dyDescent="0.3">
      <c r="A2995" s="38" t="s">
        <v>37</v>
      </c>
      <c r="B2995" s="13" t="s">
        <v>8120</v>
      </c>
      <c r="C2995" s="30" t="s">
        <v>8121</v>
      </c>
      <c r="D2995" s="15" t="s">
        <v>877</v>
      </c>
      <c r="E2995" s="17" t="s">
        <v>3</v>
      </c>
      <c r="F2995" s="15">
        <v>2022</v>
      </c>
      <c r="G2995" s="16">
        <v>2609</v>
      </c>
      <c r="H2995" s="81">
        <f>G2995/2*24000</f>
        <v>31308000</v>
      </c>
    </row>
    <row r="2996" spans="1:8" x14ac:dyDescent="0.3">
      <c r="A2996" s="38" t="s">
        <v>37</v>
      </c>
      <c r="B2996" s="3" t="s">
        <v>7158</v>
      </c>
      <c r="C2996" s="49" t="s">
        <v>7159</v>
      </c>
      <c r="D2996" s="20" t="s">
        <v>7160</v>
      </c>
      <c r="E2996" s="17" t="s">
        <v>3</v>
      </c>
      <c r="F2996" s="20">
        <v>2022</v>
      </c>
      <c r="G2996" s="21">
        <v>643</v>
      </c>
      <c r="H2996" s="81">
        <f>G2996/2*25000+1000000</f>
        <v>9037500</v>
      </c>
    </row>
    <row r="2997" spans="1:8" x14ac:dyDescent="0.3">
      <c r="A2997" s="38" t="s">
        <v>37</v>
      </c>
      <c r="B2997" s="3" t="s">
        <v>7240</v>
      </c>
      <c r="C2997" s="49" t="s">
        <v>7241</v>
      </c>
      <c r="D2997" s="20" t="s">
        <v>7242</v>
      </c>
      <c r="E2997" s="12" t="s">
        <v>11</v>
      </c>
      <c r="F2997" s="20">
        <v>2021</v>
      </c>
      <c r="G2997" s="21">
        <v>498</v>
      </c>
      <c r="H2997" s="81">
        <f>G2997/2*35000+1000000</f>
        <v>9715000</v>
      </c>
    </row>
    <row r="2998" spans="1:8" x14ac:dyDescent="0.3">
      <c r="A2998" s="38" t="s">
        <v>37</v>
      </c>
      <c r="B2998" s="3" t="s">
        <v>7254</v>
      </c>
      <c r="C2998" s="49" t="s">
        <v>7255</v>
      </c>
      <c r="D2998" s="20" t="s">
        <v>7256</v>
      </c>
      <c r="E2998" s="12" t="s">
        <v>11</v>
      </c>
      <c r="F2998" s="20">
        <v>2021</v>
      </c>
      <c r="G2998" s="21">
        <v>222</v>
      </c>
      <c r="H2998" s="81">
        <f>G2998/2*35000+2000000</f>
        <v>5885000</v>
      </c>
    </row>
    <row r="2999" spans="1:8" x14ac:dyDescent="0.3">
      <c r="A2999" s="38" t="s">
        <v>37</v>
      </c>
      <c r="B2999" s="3" t="s">
        <v>7275</v>
      </c>
      <c r="C2999" s="49" t="s">
        <v>7276</v>
      </c>
      <c r="D2999" s="20" t="s">
        <v>1736</v>
      </c>
      <c r="E2999" s="1" t="s">
        <v>11</v>
      </c>
      <c r="F2999" s="20">
        <v>2021</v>
      </c>
      <c r="G2999" s="21">
        <v>217</v>
      </c>
      <c r="H2999" s="81">
        <f>G2999/2*35000+2000000</f>
        <v>5797500</v>
      </c>
    </row>
    <row r="3000" spans="1:8" x14ac:dyDescent="0.3">
      <c r="A3000" s="38" t="s">
        <v>37</v>
      </c>
      <c r="B3000" s="13" t="s">
        <v>7528</v>
      </c>
      <c r="C3000" s="30" t="s">
        <v>7529</v>
      </c>
      <c r="D3000" s="15" t="s">
        <v>7530</v>
      </c>
      <c r="E3000" s="1" t="s">
        <v>6415</v>
      </c>
      <c r="F3000" s="15">
        <v>2024</v>
      </c>
      <c r="G3000" s="16">
        <v>205</v>
      </c>
      <c r="H3000" s="81">
        <f>G3000/2*35000+2000000</f>
        <v>5587500</v>
      </c>
    </row>
    <row r="3001" spans="1:8" x14ac:dyDescent="0.3">
      <c r="A3001" s="38" t="s">
        <v>37</v>
      </c>
      <c r="B3001" s="3" t="s">
        <v>7280</v>
      </c>
      <c r="C3001" s="49" t="s">
        <v>7281</v>
      </c>
      <c r="D3001" s="20" t="s">
        <v>7282</v>
      </c>
      <c r="E3001" s="1" t="s">
        <v>11</v>
      </c>
      <c r="F3001" s="20">
        <v>2021</v>
      </c>
      <c r="G3001" s="21">
        <v>1118</v>
      </c>
      <c r="H3001" s="81">
        <f>G3001/2*25000+1000000</f>
        <v>14975000</v>
      </c>
    </row>
    <row r="3002" spans="1:8" x14ac:dyDescent="0.3">
      <c r="A3002" s="38" t="s">
        <v>37</v>
      </c>
      <c r="B3002" s="13" t="s">
        <v>7952</v>
      </c>
      <c r="C3002" s="30" t="s">
        <v>7953</v>
      </c>
      <c r="D3002" s="15" t="s">
        <v>7954</v>
      </c>
      <c r="E3002" s="10" t="s">
        <v>154</v>
      </c>
      <c r="F3002" s="15">
        <v>2023</v>
      </c>
      <c r="G3002" s="16">
        <v>531</v>
      </c>
      <c r="H3002" s="81">
        <f>G3002/2*35000+1000000</f>
        <v>10292500</v>
      </c>
    </row>
    <row r="3003" spans="1:8" x14ac:dyDescent="0.3">
      <c r="A3003" s="38" t="s">
        <v>37</v>
      </c>
      <c r="B3003" s="3" t="s">
        <v>7052</v>
      </c>
      <c r="C3003" s="49" t="s">
        <v>7053</v>
      </c>
      <c r="D3003" s="20" t="s">
        <v>7054</v>
      </c>
      <c r="E3003" s="17" t="s">
        <v>3</v>
      </c>
      <c r="F3003" s="20">
        <v>2023</v>
      </c>
      <c r="G3003" s="21">
        <v>923</v>
      </c>
      <c r="H3003" s="81">
        <f>G3003/2*25000+1000000</f>
        <v>12537500</v>
      </c>
    </row>
    <row r="3004" spans="1:8" x14ac:dyDescent="0.3">
      <c r="A3004" s="38" t="s">
        <v>37</v>
      </c>
      <c r="B3004" s="3" t="s">
        <v>7320</v>
      </c>
      <c r="C3004" s="49" t="s">
        <v>7321</v>
      </c>
      <c r="D3004" s="20" t="s">
        <v>7322</v>
      </c>
      <c r="E3004" s="1" t="s">
        <v>8778</v>
      </c>
      <c r="F3004" s="20">
        <v>2021</v>
      </c>
      <c r="G3004" s="21">
        <v>156</v>
      </c>
      <c r="H3004" s="81">
        <f>G3004/2*35000+2000000</f>
        <v>4730000</v>
      </c>
    </row>
    <row r="3005" spans="1:8" x14ac:dyDescent="0.3">
      <c r="A3005" s="38" t="s">
        <v>37</v>
      </c>
      <c r="B3005" s="3" t="s">
        <v>7312</v>
      </c>
      <c r="C3005" s="49" t="s">
        <v>7313</v>
      </c>
      <c r="D3005" s="20" t="s">
        <v>7314</v>
      </c>
      <c r="E3005" s="1" t="s">
        <v>8778</v>
      </c>
      <c r="F3005" s="20">
        <v>2021</v>
      </c>
      <c r="G3005" s="21">
        <v>271</v>
      </c>
      <c r="H3005" s="81">
        <f>G3005/2*35000+2000000</f>
        <v>6742500</v>
      </c>
    </row>
    <row r="3006" spans="1:8" x14ac:dyDescent="0.3">
      <c r="A3006" s="38" t="s">
        <v>37</v>
      </c>
      <c r="B3006" s="19" t="s">
        <v>8376</v>
      </c>
      <c r="C3006" s="50" t="s">
        <v>8377</v>
      </c>
      <c r="D3006" s="20" t="s">
        <v>8378</v>
      </c>
      <c r="E3006" s="1" t="s">
        <v>20</v>
      </c>
      <c r="F3006" s="20">
        <v>2019</v>
      </c>
      <c r="G3006" s="21">
        <v>696</v>
      </c>
      <c r="H3006" s="81">
        <f>G3006/2*25000+1000000</f>
        <v>9700000</v>
      </c>
    </row>
    <row r="3007" spans="1:8" x14ac:dyDescent="0.3">
      <c r="A3007" s="38" t="s">
        <v>37</v>
      </c>
      <c r="B3007" s="3" t="s">
        <v>7025</v>
      </c>
      <c r="C3007" s="49" t="s">
        <v>7026</v>
      </c>
      <c r="D3007" s="20" t="s">
        <v>1754</v>
      </c>
      <c r="E3007" s="12" t="s">
        <v>11</v>
      </c>
      <c r="F3007" s="20">
        <v>2023</v>
      </c>
      <c r="G3007" s="21">
        <v>324</v>
      </c>
      <c r="H3007" s="81">
        <f>G3007/2*35000+1000000</f>
        <v>6670000</v>
      </c>
    </row>
    <row r="3008" spans="1:8" x14ac:dyDescent="0.3">
      <c r="A3008" s="38" t="s">
        <v>37</v>
      </c>
      <c r="B3008" s="3" t="s">
        <v>7195</v>
      </c>
      <c r="C3008" s="49" t="s">
        <v>7196</v>
      </c>
      <c r="D3008" s="20" t="s">
        <v>7197</v>
      </c>
      <c r="E3008" s="12" t="s">
        <v>8778</v>
      </c>
      <c r="F3008" s="20">
        <v>2023</v>
      </c>
      <c r="G3008" s="21">
        <v>289</v>
      </c>
      <c r="H3008" s="81">
        <f>G3008/2*35000+1000000</f>
        <v>6057500</v>
      </c>
    </row>
    <row r="3009" spans="1:8" x14ac:dyDescent="0.3">
      <c r="A3009" s="38" t="s">
        <v>37</v>
      </c>
      <c r="B3009" s="3" t="s">
        <v>7147</v>
      </c>
      <c r="C3009" s="49" t="s">
        <v>7148</v>
      </c>
      <c r="D3009" s="20" t="s">
        <v>7149</v>
      </c>
      <c r="E3009" s="1" t="s">
        <v>11</v>
      </c>
      <c r="F3009" s="20">
        <v>2022</v>
      </c>
      <c r="G3009" s="21">
        <v>321</v>
      </c>
      <c r="H3009" s="81">
        <f>G3009/2*35000+1000000</f>
        <v>6617500</v>
      </c>
    </row>
    <row r="3010" spans="1:8" x14ac:dyDescent="0.3">
      <c r="A3010" s="38" t="s">
        <v>37</v>
      </c>
      <c r="B3010" s="19" t="s">
        <v>8385</v>
      </c>
      <c r="C3010" s="50" t="s">
        <v>8386</v>
      </c>
      <c r="D3010" s="20" t="s">
        <v>8387</v>
      </c>
      <c r="E3010" s="17" t="s">
        <v>3</v>
      </c>
      <c r="F3010" s="20">
        <v>2017</v>
      </c>
      <c r="G3010" s="21">
        <v>600</v>
      </c>
      <c r="H3010" s="81">
        <f>G3010/2*25000+1000000</f>
        <v>8500000</v>
      </c>
    </row>
    <row r="3011" spans="1:8" x14ac:dyDescent="0.3">
      <c r="A3011" s="38" t="s">
        <v>37</v>
      </c>
      <c r="B3011" s="3" t="s">
        <v>7144</v>
      </c>
      <c r="C3011" s="49" t="s">
        <v>7145</v>
      </c>
      <c r="D3011" s="20" t="s">
        <v>7146</v>
      </c>
      <c r="E3011" s="1" t="s">
        <v>11</v>
      </c>
      <c r="F3011" s="20">
        <v>2022</v>
      </c>
      <c r="G3011" s="21">
        <v>70</v>
      </c>
      <c r="H3011" s="81">
        <f>G3011/2*35000+2000000</f>
        <v>3225000</v>
      </c>
    </row>
    <row r="3012" spans="1:8" x14ac:dyDescent="0.3">
      <c r="A3012" s="38" t="s">
        <v>37</v>
      </c>
      <c r="B3012" s="3" t="s">
        <v>7409</v>
      </c>
      <c r="C3012" s="49" t="s">
        <v>7410</v>
      </c>
      <c r="D3012" s="20" t="s">
        <v>1798</v>
      </c>
      <c r="E3012" s="1" t="s">
        <v>11</v>
      </c>
      <c r="F3012" s="20">
        <v>2023</v>
      </c>
      <c r="G3012" s="21">
        <v>984</v>
      </c>
      <c r="H3012" s="81">
        <f>G3012/2*25000+1000000</f>
        <v>13300000</v>
      </c>
    </row>
    <row r="3013" spans="1:8" x14ac:dyDescent="0.3">
      <c r="A3013" s="38" t="s">
        <v>37</v>
      </c>
      <c r="B3013" s="3" t="s">
        <v>7229</v>
      </c>
      <c r="C3013" s="49" t="s">
        <v>7230</v>
      </c>
      <c r="D3013" s="20" t="s">
        <v>7231</v>
      </c>
      <c r="E3013" s="1" t="s">
        <v>11</v>
      </c>
      <c r="F3013" s="20">
        <v>2021</v>
      </c>
      <c r="G3013" s="21">
        <v>302</v>
      </c>
      <c r="H3013" s="81">
        <f t="shared" ref="H3013:H3018" si="31">G3013/2*35000+1000000</f>
        <v>6285000</v>
      </c>
    </row>
    <row r="3014" spans="1:8" x14ac:dyDescent="0.3">
      <c r="A3014" s="38" t="s">
        <v>37</v>
      </c>
      <c r="B3014" s="13" t="s">
        <v>7857</v>
      </c>
      <c r="C3014" s="30" t="s">
        <v>7858</v>
      </c>
      <c r="D3014" s="15" t="s">
        <v>5885</v>
      </c>
      <c r="E3014" s="7" t="s">
        <v>154</v>
      </c>
      <c r="F3014" s="15">
        <v>2023</v>
      </c>
      <c r="G3014" s="16">
        <v>392</v>
      </c>
      <c r="H3014" s="81">
        <f t="shared" si="31"/>
        <v>7860000</v>
      </c>
    </row>
    <row r="3015" spans="1:8" x14ac:dyDescent="0.3">
      <c r="A3015" s="38" t="s">
        <v>37</v>
      </c>
      <c r="B3015" s="3" t="s">
        <v>7055</v>
      </c>
      <c r="C3015" s="49" t="s">
        <v>7056</v>
      </c>
      <c r="D3015" s="20" t="s">
        <v>7057</v>
      </c>
      <c r="E3015" s="1" t="s">
        <v>11</v>
      </c>
      <c r="F3015" s="20">
        <v>2023</v>
      </c>
      <c r="G3015" s="21">
        <v>321</v>
      </c>
      <c r="H3015" s="81">
        <f t="shared" si="31"/>
        <v>6617500</v>
      </c>
    </row>
    <row r="3016" spans="1:8" x14ac:dyDescent="0.3">
      <c r="A3016" s="38" t="s">
        <v>37</v>
      </c>
      <c r="B3016" s="3" t="s">
        <v>7179</v>
      </c>
      <c r="C3016" s="49" t="s">
        <v>7180</v>
      </c>
      <c r="D3016" s="20" t="s">
        <v>4227</v>
      </c>
      <c r="E3016" s="7" t="s">
        <v>2389</v>
      </c>
      <c r="F3016" s="20">
        <v>2022</v>
      </c>
      <c r="G3016" s="21">
        <v>424</v>
      </c>
      <c r="H3016" s="81">
        <f t="shared" si="31"/>
        <v>8420000</v>
      </c>
    </row>
    <row r="3017" spans="1:8" x14ac:dyDescent="0.3">
      <c r="A3017" s="38" t="s">
        <v>37</v>
      </c>
      <c r="B3017" s="3" t="s">
        <v>7380</v>
      </c>
      <c r="C3017" s="49" t="s">
        <v>7381</v>
      </c>
      <c r="D3017" s="20" t="s">
        <v>7382</v>
      </c>
      <c r="E3017" s="1" t="s">
        <v>11</v>
      </c>
      <c r="F3017" s="20">
        <v>2022</v>
      </c>
      <c r="G3017" s="21">
        <v>303</v>
      </c>
      <c r="H3017" s="81">
        <f t="shared" si="31"/>
        <v>6302500</v>
      </c>
    </row>
    <row r="3018" spans="1:8" x14ac:dyDescent="0.3">
      <c r="A3018" s="38" t="s">
        <v>37</v>
      </c>
      <c r="B3018" s="3" t="s">
        <v>6983</v>
      </c>
      <c r="C3018" s="49" t="s">
        <v>6984</v>
      </c>
      <c r="D3018" s="20" t="s">
        <v>5867</v>
      </c>
      <c r="E3018" s="1" t="s">
        <v>11</v>
      </c>
      <c r="F3018" s="20">
        <v>2023</v>
      </c>
      <c r="G3018" s="21">
        <v>316</v>
      </c>
      <c r="H3018" s="81">
        <f t="shared" si="31"/>
        <v>6530000</v>
      </c>
    </row>
    <row r="3019" spans="1:8" x14ac:dyDescent="0.3">
      <c r="A3019" s="38" t="s">
        <v>37</v>
      </c>
      <c r="B3019" s="3" t="s">
        <v>7101</v>
      </c>
      <c r="C3019" s="49" t="s">
        <v>7102</v>
      </c>
      <c r="D3019" s="20" t="s">
        <v>7103</v>
      </c>
      <c r="E3019" s="12" t="s">
        <v>11</v>
      </c>
      <c r="F3019" s="20">
        <v>2023</v>
      </c>
      <c r="G3019" s="21">
        <v>698</v>
      </c>
      <c r="H3019" s="81">
        <f>G3019/2*25000+1000000</f>
        <v>9725000</v>
      </c>
    </row>
    <row r="3020" spans="1:8" x14ac:dyDescent="0.3">
      <c r="A3020" s="38" t="s">
        <v>37</v>
      </c>
      <c r="B3020" s="2" t="s">
        <v>269</v>
      </c>
      <c r="C3020" s="49" t="s">
        <v>270</v>
      </c>
      <c r="D3020" s="20" t="s">
        <v>271</v>
      </c>
      <c r="E3020" s="17" t="s">
        <v>3</v>
      </c>
      <c r="F3020" s="20">
        <v>2023</v>
      </c>
      <c r="G3020" s="21">
        <v>422</v>
      </c>
      <c r="H3020" s="81">
        <f>G3020/2*35000+1000000</f>
        <v>8385000</v>
      </c>
    </row>
    <row r="3021" spans="1:8" x14ac:dyDescent="0.3">
      <c r="A3021" s="38" t="s">
        <v>37</v>
      </c>
      <c r="B3021" s="3" t="s">
        <v>7088</v>
      </c>
      <c r="C3021" s="55" t="s">
        <v>7089</v>
      </c>
      <c r="D3021" s="20" t="s">
        <v>7090</v>
      </c>
      <c r="E3021" s="1" t="s">
        <v>8778</v>
      </c>
      <c r="F3021" s="20">
        <v>2022</v>
      </c>
      <c r="G3021" s="21">
        <v>48</v>
      </c>
      <c r="H3021" s="81">
        <f>G3021/2*35000+2000000</f>
        <v>2840000</v>
      </c>
    </row>
    <row r="3022" spans="1:8" x14ac:dyDescent="0.3">
      <c r="A3022" s="47" t="s">
        <v>37</v>
      </c>
      <c r="B3022" s="3" t="s">
        <v>7370</v>
      </c>
      <c r="C3022" s="49" t="s">
        <v>7371</v>
      </c>
      <c r="D3022" s="20" t="s">
        <v>7372</v>
      </c>
      <c r="E3022" s="1" t="s">
        <v>8778</v>
      </c>
      <c r="F3022" s="20">
        <v>2021</v>
      </c>
      <c r="G3022" s="21">
        <v>320</v>
      </c>
      <c r="H3022" s="81">
        <f>G3022/2*35000+1000000</f>
        <v>6600000</v>
      </c>
    </row>
    <row r="3023" spans="1:8" x14ac:dyDescent="0.3">
      <c r="A3023" s="47" t="s">
        <v>37</v>
      </c>
      <c r="B3023" s="2" t="s">
        <v>679</v>
      </c>
      <c r="C3023" s="49" t="s">
        <v>680</v>
      </c>
      <c r="D3023" s="20" t="s">
        <v>681</v>
      </c>
      <c r="E3023" s="17" t="s">
        <v>3</v>
      </c>
      <c r="F3023" s="20">
        <v>2023</v>
      </c>
      <c r="G3023" s="21">
        <v>1063</v>
      </c>
      <c r="H3023" s="81">
        <f>G3023/2*25000+1000000</f>
        <v>14287500</v>
      </c>
    </row>
    <row r="3024" spans="1:8" x14ac:dyDescent="0.3">
      <c r="A3024" s="47" t="s">
        <v>37</v>
      </c>
      <c r="B3024" s="3" t="s">
        <v>7111</v>
      </c>
      <c r="C3024" s="49" t="s">
        <v>7112</v>
      </c>
      <c r="D3024" s="20" t="s">
        <v>7113</v>
      </c>
      <c r="E3024" s="1" t="s">
        <v>11</v>
      </c>
      <c r="F3024" s="20">
        <v>2022</v>
      </c>
      <c r="G3024" s="21">
        <v>615</v>
      </c>
      <c r="H3024" s="81">
        <f>G3024/2*25000+1000000</f>
        <v>8687500</v>
      </c>
    </row>
    <row r="3025" spans="1:8" x14ac:dyDescent="0.3">
      <c r="A3025" s="47" t="s">
        <v>37</v>
      </c>
      <c r="B3025" s="3" t="s">
        <v>7189</v>
      </c>
      <c r="C3025" s="49" t="s">
        <v>7190</v>
      </c>
      <c r="D3025" s="20" t="s">
        <v>7191</v>
      </c>
      <c r="E3025" s="1" t="s">
        <v>11</v>
      </c>
      <c r="F3025" s="20">
        <v>2023</v>
      </c>
      <c r="G3025" s="21">
        <v>816</v>
      </c>
      <c r="H3025" s="81">
        <f>G3025/2*25000+1000000</f>
        <v>11200000</v>
      </c>
    </row>
    <row r="3026" spans="1:8" x14ac:dyDescent="0.3">
      <c r="A3026" s="38" t="s">
        <v>37</v>
      </c>
      <c r="B3026" s="3" t="s">
        <v>7171</v>
      </c>
      <c r="C3026" s="49" t="s">
        <v>7172</v>
      </c>
      <c r="D3026" s="20" t="s">
        <v>558</v>
      </c>
      <c r="E3026" s="1" t="s">
        <v>8778</v>
      </c>
      <c r="F3026" s="20">
        <v>2022</v>
      </c>
      <c r="G3026" s="21">
        <v>903</v>
      </c>
      <c r="H3026" s="81">
        <f>G3026/2*25000+1000000</f>
        <v>12287500</v>
      </c>
    </row>
    <row r="3027" spans="1:8" x14ac:dyDescent="0.3">
      <c r="A3027" s="38" t="s">
        <v>37</v>
      </c>
      <c r="B3027" s="3" t="s">
        <v>7288</v>
      </c>
      <c r="C3027" s="49" t="s">
        <v>7289</v>
      </c>
      <c r="D3027" s="20" t="s">
        <v>7290</v>
      </c>
      <c r="E3027" s="19" t="s">
        <v>1716</v>
      </c>
      <c r="F3027" s="20">
        <v>2021</v>
      </c>
      <c r="G3027" s="21">
        <v>4342</v>
      </c>
      <c r="H3027" s="81">
        <f>G3027/2*24000</f>
        <v>52104000</v>
      </c>
    </row>
    <row r="3028" spans="1:8" x14ac:dyDescent="0.3">
      <c r="A3028" s="38" t="s">
        <v>37</v>
      </c>
      <c r="B3028" s="2" t="s">
        <v>530</v>
      </c>
      <c r="C3028" s="49" t="s">
        <v>531</v>
      </c>
      <c r="D3028" s="20" t="s">
        <v>532</v>
      </c>
      <c r="E3028" s="7" t="s">
        <v>11</v>
      </c>
      <c r="F3028" s="20">
        <v>2022</v>
      </c>
      <c r="G3028" s="21">
        <v>2112</v>
      </c>
      <c r="H3028" s="81">
        <f>G3028/2*24000</f>
        <v>25344000</v>
      </c>
    </row>
    <row r="3029" spans="1:8" x14ac:dyDescent="0.3">
      <c r="A3029" s="38" t="s">
        <v>37</v>
      </c>
      <c r="B3029" s="3" t="s">
        <v>7232</v>
      </c>
      <c r="C3029" s="49" t="s">
        <v>7233</v>
      </c>
      <c r="D3029" s="20" t="s">
        <v>7234</v>
      </c>
      <c r="E3029" s="17" t="s">
        <v>3</v>
      </c>
      <c r="F3029" s="20">
        <v>2021</v>
      </c>
      <c r="G3029" s="21">
        <v>2397</v>
      </c>
      <c r="H3029" s="81">
        <f>G3029/2*24000</f>
        <v>28764000</v>
      </c>
    </row>
    <row r="3030" spans="1:8" x14ac:dyDescent="0.3">
      <c r="A3030" s="38" t="s">
        <v>37</v>
      </c>
      <c r="B3030" s="2" t="s">
        <v>495</v>
      </c>
      <c r="C3030" s="49" t="s">
        <v>496</v>
      </c>
      <c r="D3030" s="20" t="s">
        <v>497</v>
      </c>
      <c r="E3030" s="1" t="s">
        <v>8778</v>
      </c>
      <c r="F3030" s="20">
        <v>2022</v>
      </c>
      <c r="G3030" s="21">
        <v>382</v>
      </c>
      <c r="H3030" s="81">
        <f>G3030/2*35000+1000000</f>
        <v>7685000</v>
      </c>
    </row>
    <row r="3031" spans="1:8" x14ac:dyDescent="0.3">
      <c r="A3031" s="38" t="s">
        <v>37</v>
      </c>
      <c r="B3031" s="3" t="s">
        <v>7185</v>
      </c>
      <c r="C3031" s="49" t="s">
        <v>490</v>
      </c>
      <c r="D3031" s="20" t="s">
        <v>491</v>
      </c>
      <c r="E3031" s="24" t="s">
        <v>3</v>
      </c>
      <c r="F3031" s="20">
        <v>2023</v>
      </c>
      <c r="G3031" s="21">
        <v>846</v>
      </c>
      <c r="H3031" s="81">
        <f>G3031/2*25000+1000000</f>
        <v>11575000</v>
      </c>
    </row>
    <row r="3032" spans="1:8" x14ac:dyDescent="0.3">
      <c r="A3032" s="38" t="s">
        <v>37</v>
      </c>
      <c r="B3032" s="2" t="s">
        <v>35</v>
      </c>
      <c r="C3032" s="49" t="s">
        <v>36</v>
      </c>
      <c r="D3032" s="20" t="s">
        <v>38</v>
      </c>
      <c r="E3032" s="7" t="s">
        <v>161</v>
      </c>
      <c r="F3032" s="20">
        <v>2022</v>
      </c>
      <c r="G3032" s="21">
        <v>1504</v>
      </c>
      <c r="H3032" s="81">
        <f>G3032/2*25000+1000000</f>
        <v>19800000</v>
      </c>
    </row>
    <row r="3033" spans="1:8" x14ac:dyDescent="0.3">
      <c r="A3033" s="38" t="s">
        <v>37</v>
      </c>
      <c r="B3033" s="3" t="s">
        <v>7395</v>
      </c>
      <c r="C3033" s="49" t="s">
        <v>7396</v>
      </c>
      <c r="D3033" s="20" t="s">
        <v>7397</v>
      </c>
      <c r="E3033" s="7" t="s">
        <v>760</v>
      </c>
      <c r="F3033" s="20">
        <v>2021</v>
      </c>
      <c r="G3033" s="21">
        <v>464</v>
      </c>
      <c r="H3033" s="81">
        <f>G3033/2*35000+1000000</f>
        <v>9120000</v>
      </c>
    </row>
    <row r="3034" spans="1:8" x14ac:dyDescent="0.3">
      <c r="A3034" s="38" t="s">
        <v>37</v>
      </c>
      <c r="B3034" s="2" t="s">
        <v>492</v>
      </c>
      <c r="C3034" s="49" t="s">
        <v>493</v>
      </c>
      <c r="D3034" s="20" t="s">
        <v>494</v>
      </c>
      <c r="E3034" s="17" t="s">
        <v>3</v>
      </c>
      <c r="F3034" s="20">
        <v>2023</v>
      </c>
      <c r="G3034" s="21">
        <v>1256</v>
      </c>
      <c r="H3034" s="81">
        <f>G3034/2*25000+1000000</f>
        <v>16700000</v>
      </c>
    </row>
    <row r="3035" spans="1:8" x14ac:dyDescent="0.3">
      <c r="A3035" s="38" t="s">
        <v>37</v>
      </c>
      <c r="B3035" s="3" t="s">
        <v>7220</v>
      </c>
      <c r="C3035" s="49" t="s">
        <v>7221</v>
      </c>
      <c r="D3035" s="20" t="s">
        <v>7222</v>
      </c>
      <c r="E3035" s="12" t="s">
        <v>11</v>
      </c>
      <c r="F3035" s="20">
        <v>2021</v>
      </c>
      <c r="G3035" s="21">
        <v>290</v>
      </c>
      <c r="H3035" s="81">
        <f>G3035/2*35000+1000000</f>
        <v>6075000</v>
      </c>
    </row>
    <row r="3036" spans="1:8" x14ac:dyDescent="0.3">
      <c r="A3036" s="38" t="s">
        <v>37</v>
      </c>
      <c r="B3036" s="3" t="s">
        <v>7156</v>
      </c>
      <c r="C3036" s="49" t="s">
        <v>7157</v>
      </c>
      <c r="D3036" s="20" t="s">
        <v>4776</v>
      </c>
      <c r="E3036" s="7" t="s">
        <v>1681</v>
      </c>
      <c r="F3036" s="20">
        <v>2022</v>
      </c>
      <c r="G3036" s="21">
        <v>435</v>
      </c>
      <c r="H3036" s="81">
        <f>G3036/2*35000+1000000</f>
        <v>8612500</v>
      </c>
    </row>
    <row r="3037" spans="1:8" x14ac:dyDescent="0.3">
      <c r="A3037" s="38" t="s">
        <v>37</v>
      </c>
      <c r="B3037" s="3" t="s">
        <v>2273</v>
      </c>
      <c r="C3037" s="49" t="s">
        <v>2274</v>
      </c>
      <c r="D3037" s="21" t="s">
        <v>2275</v>
      </c>
      <c r="E3037" s="7" t="s">
        <v>413</v>
      </c>
      <c r="F3037" s="20">
        <v>2023</v>
      </c>
      <c r="G3037" s="21">
        <v>950</v>
      </c>
      <c r="H3037" s="81">
        <f>G3037/2*25000+1000000</f>
        <v>12875000</v>
      </c>
    </row>
    <row r="3038" spans="1:8" x14ac:dyDescent="0.3">
      <c r="A3038" s="36" t="s">
        <v>182</v>
      </c>
      <c r="B3038" s="19" t="s">
        <v>8669</v>
      </c>
      <c r="C3038" s="50" t="s">
        <v>8670</v>
      </c>
      <c r="D3038" s="20" t="s">
        <v>8671</v>
      </c>
      <c r="E3038" s="19" t="s">
        <v>789</v>
      </c>
      <c r="F3038" s="20">
        <v>2019</v>
      </c>
      <c r="G3038" s="21">
        <v>784</v>
      </c>
      <c r="H3038" s="81">
        <f>G3038/2*25000+1000000</f>
        <v>10800000</v>
      </c>
    </row>
    <row r="3039" spans="1:8" x14ac:dyDescent="0.3">
      <c r="A3039" s="46" t="s">
        <v>182</v>
      </c>
      <c r="B3039" s="19" t="s">
        <v>8672</v>
      </c>
      <c r="C3039" s="50" t="s">
        <v>8673</v>
      </c>
      <c r="D3039" s="20" t="s">
        <v>8674</v>
      </c>
      <c r="E3039" s="19" t="s">
        <v>789</v>
      </c>
      <c r="F3039" s="20">
        <v>2018</v>
      </c>
      <c r="G3039" s="21">
        <v>277</v>
      </c>
      <c r="H3039" s="81">
        <f>G3039/2*35000+1000000</f>
        <v>5847500</v>
      </c>
    </row>
    <row r="3040" spans="1:8" x14ac:dyDescent="0.3">
      <c r="A3040" s="46" t="s">
        <v>182</v>
      </c>
      <c r="B3040" s="13" t="s">
        <v>8149</v>
      </c>
      <c r="C3040" s="30" t="s">
        <v>8150</v>
      </c>
      <c r="D3040" s="15" t="s">
        <v>8151</v>
      </c>
      <c r="E3040" s="17" t="s">
        <v>3</v>
      </c>
      <c r="F3040" s="15">
        <v>2023</v>
      </c>
      <c r="G3040" s="16">
        <v>6482</v>
      </c>
      <c r="H3040" s="81">
        <f>G3040/2*24000</f>
        <v>77784000</v>
      </c>
    </row>
    <row r="3041" spans="1:8" x14ac:dyDescent="0.3">
      <c r="A3041" s="46" t="s">
        <v>182</v>
      </c>
      <c r="B3041" s="19" t="s">
        <v>8680</v>
      </c>
      <c r="C3041" s="50" t="s">
        <v>8681</v>
      </c>
      <c r="D3041" s="20" t="s">
        <v>8682</v>
      </c>
      <c r="E3041" s="19" t="s">
        <v>268</v>
      </c>
      <c r="F3041" s="20">
        <v>2020</v>
      </c>
      <c r="G3041" s="21">
        <v>705</v>
      </c>
      <c r="H3041" s="81">
        <f>G3041/2*25000+1000000</f>
        <v>9812500</v>
      </c>
    </row>
    <row r="3042" spans="1:8" x14ac:dyDescent="0.3">
      <c r="A3042" s="46" t="s">
        <v>182</v>
      </c>
      <c r="B3042" s="19" t="s">
        <v>8662</v>
      </c>
      <c r="C3042" s="50" t="s">
        <v>8663</v>
      </c>
      <c r="D3042" s="20" t="s">
        <v>8664</v>
      </c>
      <c r="E3042" s="19" t="s">
        <v>8665</v>
      </c>
      <c r="F3042" s="20">
        <v>2019</v>
      </c>
      <c r="G3042" s="21">
        <v>255</v>
      </c>
      <c r="H3042" s="81">
        <f>G3042/2*35000+2000000</f>
        <v>6462500</v>
      </c>
    </row>
    <row r="3043" spans="1:8" x14ac:dyDescent="0.3">
      <c r="A3043" s="46" t="s">
        <v>182</v>
      </c>
      <c r="B3043" s="19" t="s">
        <v>8683</v>
      </c>
      <c r="C3043" s="50" t="s">
        <v>8684</v>
      </c>
      <c r="D3043" s="20" t="s">
        <v>8198</v>
      </c>
      <c r="E3043" s="19" t="s">
        <v>11</v>
      </c>
      <c r="F3043" s="20">
        <v>2019</v>
      </c>
      <c r="G3043" s="21">
        <v>650</v>
      </c>
      <c r="H3043" s="81">
        <f>G3043/2*25000+1000000</f>
        <v>9125000</v>
      </c>
    </row>
    <row r="3044" spans="1:8" ht="15.75" customHeight="1" x14ac:dyDescent="0.3">
      <c r="A3044" s="46" t="s">
        <v>182</v>
      </c>
      <c r="B3044" s="19" t="s">
        <v>8659</v>
      </c>
      <c r="C3044" s="50" t="s">
        <v>8660</v>
      </c>
      <c r="D3044" s="20" t="s">
        <v>8661</v>
      </c>
      <c r="E3044" s="22" t="s">
        <v>789</v>
      </c>
      <c r="F3044" s="20">
        <v>2018</v>
      </c>
      <c r="G3044" s="21">
        <v>296</v>
      </c>
      <c r="H3044" s="81">
        <f>G3044/2*35000+1000000</f>
        <v>6180000</v>
      </c>
    </row>
    <row r="3045" spans="1:8" x14ac:dyDescent="0.3">
      <c r="A3045" s="46" t="s">
        <v>182</v>
      </c>
      <c r="B3045" s="19" t="s">
        <v>8675</v>
      </c>
      <c r="C3045" s="50" t="s">
        <v>8676</v>
      </c>
      <c r="D3045" s="20" t="s">
        <v>8677</v>
      </c>
      <c r="E3045" s="19" t="s">
        <v>268</v>
      </c>
      <c r="F3045" s="20">
        <v>2018</v>
      </c>
      <c r="G3045" s="21">
        <v>580</v>
      </c>
      <c r="H3045" s="43">
        <f>G3045/2*25000+1000000</f>
        <v>8250000</v>
      </c>
    </row>
    <row r="3046" spans="1:8" x14ac:dyDescent="0.3">
      <c r="A3046" s="46" t="s">
        <v>182</v>
      </c>
      <c r="B3046" s="13" t="s">
        <v>7836</v>
      </c>
      <c r="C3046" s="30" t="s">
        <v>7837</v>
      </c>
      <c r="D3046" s="15" t="s">
        <v>7838</v>
      </c>
      <c r="E3046" s="17" t="s">
        <v>3</v>
      </c>
      <c r="F3046" s="15">
        <v>2023</v>
      </c>
      <c r="G3046" s="16">
        <v>384</v>
      </c>
      <c r="H3046" s="43">
        <f>G3046/2*35000+1000000</f>
        <v>7720000</v>
      </c>
    </row>
    <row r="3047" spans="1:8" x14ac:dyDescent="0.3">
      <c r="A3047" s="46" t="s">
        <v>182</v>
      </c>
      <c r="B3047" s="19" t="s">
        <v>8666</v>
      </c>
      <c r="C3047" s="50" t="s">
        <v>8667</v>
      </c>
      <c r="D3047" s="20" t="s">
        <v>8668</v>
      </c>
      <c r="E3047" s="7" t="s">
        <v>161</v>
      </c>
      <c r="F3047" s="20">
        <v>2017</v>
      </c>
      <c r="G3047" s="21">
        <v>576</v>
      </c>
      <c r="H3047" s="43">
        <f>G3047/2*25000+1000000</f>
        <v>8200000</v>
      </c>
    </row>
    <row r="3048" spans="1:8" x14ac:dyDescent="0.3">
      <c r="A3048" s="46" t="s">
        <v>182</v>
      </c>
      <c r="B3048" s="13" t="s">
        <v>7682</v>
      </c>
      <c r="C3048" s="30" t="s">
        <v>7683</v>
      </c>
      <c r="D3048" s="62" t="s">
        <v>7684</v>
      </c>
      <c r="E3048" s="79" t="s">
        <v>6415</v>
      </c>
      <c r="F3048" s="15">
        <v>2023</v>
      </c>
      <c r="G3048" s="16">
        <v>283</v>
      </c>
      <c r="H3048" s="43">
        <f>G3048/2*35000+1000000</f>
        <v>5952500</v>
      </c>
    </row>
    <row r="3049" spans="1:8" x14ac:dyDescent="0.3">
      <c r="A3049" s="46" t="s">
        <v>182</v>
      </c>
      <c r="B3049" s="19" t="s">
        <v>8653</v>
      </c>
      <c r="C3049" s="50" t="s">
        <v>8654</v>
      </c>
      <c r="D3049" s="20" t="s">
        <v>8655</v>
      </c>
      <c r="E3049" s="19" t="s">
        <v>6082</v>
      </c>
      <c r="F3049" s="20">
        <v>2018</v>
      </c>
      <c r="G3049" s="21">
        <v>435</v>
      </c>
      <c r="H3049" s="43">
        <f>G3049/2*35000+1000000</f>
        <v>8612500</v>
      </c>
    </row>
    <row r="3050" spans="1:8" x14ac:dyDescent="0.3">
      <c r="A3050" s="36" t="s">
        <v>182</v>
      </c>
      <c r="B3050" s="2" t="s">
        <v>180</v>
      </c>
      <c r="C3050" s="49" t="s">
        <v>181</v>
      </c>
      <c r="D3050" s="20" t="s">
        <v>183</v>
      </c>
      <c r="E3050" s="7" t="s">
        <v>161</v>
      </c>
      <c r="F3050" s="20">
        <v>2023</v>
      </c>
      <c r="G3050" s="21">
        <v>1616</v>
      </c>
      <c r="H3050" s="43">
        <f>G3050/2*25000+1000000</f>
        <v>21200000</v>
      </c>
    </row>
    <row r="3051" spans="1:8" x14ac:dyDescent="0.3">
      <c r="A3051" s="36" t="s">
        <v>182</v>
      </c>
      <c r="B3051" s="2" t="s">
        <v>453</v>
      </c>
      <c r="C3051" s="49" t="s">
        <v>454</v>
      </c>
      <c r="D3051" s="20" t="s">
        <v>455</v>
      </c>
      <c r="E3051" s="7" t="s">
        <v>9</v>
      </c>
      <c r="F3051" s="20">
        <v>2022</v>
      </c>
      <c r="G3051" s="21">
        <v>329</v>
      </c>
      <c r="H3051" s="43">
        <f>G3051/2*35000+1000000</f>
        <v>6757500</v>
      </c>
    </row>
    <row r="3052" spans="1:8" x14ac:dyDescent="0.3">
      <c r="A3052" s="36" t="s">
        <v>182</v>
      </c>
      <c r="B3052" s="2" t="s">
        <v>498</v>
      </c>
      <c r="C3052" s="49" t="s">
        <v>499</v>
      </c>
      <c r="D3052" s="20" t="s">
        <v>500</v>
      </c>
      <c r="E3052" s="7" t="s">
        <v>154</v>
      </c>
      <c r="F3052" s="20">
        <v>2022</v>
      </c>
      <c r="G3052" s="21">
        <v>493</v>
      </c>
      <c r="H3052" s="43">
        <f>G3052/2*35000+1000000</f>
        <v>9627500</v>
      </c>
    </row>
    <row r="3053" spans="1:8" x14ac:dyDescent="0.3">
      <c r="A3053" s="36" t="s">
        <v>182</v>
      </c>
      <c r="B3053" s="2" t="s">
        <v>737</v>
      </c>
      <c r="C3053" s="49" t="s">
        <v>738</v>
      </c>
      <c r="D3053" s="20" t="s">
        <v>739</v>
      </c>
      <c r="E3053" s="17" t="s">
        <v>3</v>
      </c>
      <c r="F3053" s="20">
        <v>2021</v>
      </c>
      <c r="G3053" s="21">
        <v>809</v>
      </c>
      <c r="H3053" s="43">
        <f>G3053/2*25000+1000000</f>
        <v>11112500</v>
      </c>
    </row>
    <row r="3054" spans="1:8" x14ac:dyDescent="0.3">
      <c r="A3054" s="36" t="s">
        <v>182</v>
      </c>
      <c r="B3054" s="2" t="s">
        <v>355</v>
      </c>
      <c r="C3054" s="49" t="s">
        <v>356</v>
      </c>
      <c r="D3054" s="20" t="s">
        <v>357</v>
      </c>
      <c r="E3054" s="7" t="s">
        <v>11</v>
      </c>
      <c r="F3054" s="20">
        <v>2022</v>
      </c>
      <c r="G3054" s="21">
        <v>341</v>
      </c>
      <c r="H3054" s="43">
        <f>G3054/2*35000+1000000</f>
        <v>6967500</v>
      </c>
    </row>
    <row r="3055" spans="1:8" x14ac:dyDescent="0.3">
      <c r="A3055" s="48" t="s">
        <v>182</v>
      </c>
      <c r="B3055" s="71" t="s">
        <v>590</v>
      </c>
      <c r="C3055" s="72" t="s">
        <v>591</v>
      </c>
      <c r="D3055" s="73" t="s">
        <v>592</v>
      </c>
      <c r="E3055" s="74" t="s">
        <v>11</v>
      </c>
      <c r="F3055" s="73">
        <v>2022</v>
      </c>
      <c r="G3055" s="75">
        <v>259</v>
      </c>
      <c r="H3055" s="76">
        <f>G3055/2*35000+2000000</f>
        <v>6532500</v>
      </c>
    </row>
    <row r="3056" spans="1:8" x14ac:dyDescent="0.3">
      <c r="A3056" s="36" t="s">
        <v>182</v>
      </c>
      <c r="B3056" s="2" t="s">
        <v>232</v>
      </c>
      <c r="C3056" s="49" t="s">
        <v>233</v>
      </c>
      <c r="D3056" s="20" t="s">
        <v>234</v>
      </c>
      <c r="E3056" s="9" t="s">
        <v>9</v>
      </c>
      <c r="F3056" s="20">
        <v>2022</v>
      </c>
      <c r="G3056" s="21">
        <v>467</v>
      </c>
      <c r="H3056" s="43">
        <f>G3056/2*35000+1000000</f>
        <v>9172500</v>
      </c>
    </row>
    <row r="3057" spans="1:8" x14ac:dyDescent="0.3">
      <c r="A3057" s="36" t="s">
        <v>182</v>
      </c>
      <c r="B3057" s="2" t="s">
        <v>372</v>
      </c>
      <c r="C3057" s="49" t="s">
        <v>373</v>
      </c>
      <c r="D3057" s="20" t="s">
        <v>374</v>
      </c>
      <c r="E3057" s="19" t="s">
        <v>268</v>
      </c>
      <c r="F3057" s="20">
        <v>2023</v>
      </c>
      <c r="G3057" s="21">
        <v>1992</v>
      </c>
      <c r="H3057" s="43">
        <f>G3057/2*24000</f>
        <v>23904000</v>
      </c>
    </row>
    <row r="3058" spans="1:8" x14ac:dyDescent="0.3">
      <c r="A3058" s="36" t="s">
        <v>182</v>
      </c>
      <c r="B3058" s="2" t="s">
        <v>417</v>
      </c>
      <c r="C3058" s="49" t="s">
        <v>418</v>
      </c>
      <c r="D3058" s="20" t="s">
        <v>419</v>
      </c>
      <c r="E3058" s="17" t="s">
        <v>3</v>
      </c>
      <c r="F3058" s="20">
        <v>2022</v>
      </c>
      <c r="G3058" s="21">
        <v>454</v>
      </c>
      <c r="H3058" s="43">
        <f>G3058/2*35000+1000000</f>
        <v>8945000</v>
      </c>
    </row>
    <row r="3059" spans="1:8" x14ac:dyDescent="0.3">
      <c r="A3059" s="36" t="s">
        <v>182</v>
      </c>
      <c r="B3059" s="2" t="s">
        <v>632</v>
      </c>
      <c r="C3059" s="49" t="s">
        <v>633</v>
      </c>
      <c r="D3059" s="20" t="s">
        <v>634</v>
      </c>
      <c r="E3059" s="19" t="s">
        <v>268</v>
      </c>
      <c r="F3059" s="20">
        <v>2022</v>
      </c>
      <c r="G3059" s="21">
        <v>242</v>
      </c>
      <c r="H3059" s="43">
        <f>G3059/2*35000+2000000</f>
        <v>6235000</v>
      </c>
    </row>
    <row r="3060" spans="1:8" x14ac:dyDescent="0.3">
      <c r="A3060" s="36" t="s">
        <v>182</v>
      </c>
      <c r="B3060" s="2" t="s">
        <v>342</v>
      </c>
      <c r="C3060" s="49" t="s">
        <v>343</v>
      </c>
      <c r="D3060" s="20" t="s">
        <v>344</v>
      </c>
      <c r="E3060" s="19" t="s">
        <v>268</v>
      </c>
      <c r="F3060" s="20">
        <v>2022</v>
      </c>
      <c r="G3060" s="21">
        <v>469</v>
      </c>
      <c r="H3060" s="43">
        <f>G3060/2*35000+1000000</f>
        <v>9207500</v>
      </c>
    </row>
    <row r="3061" spans="1:8" x14ac:dyDescent="0.3">
      <c r="A3061" s="36" t="s">
        <v>182</v>
      </c>
      <c r="B3061" s="2" t="s">
        <v>659</v>
      </c>
      <c r="C3061" s="49" t="s">
        <v>660</v>
      </c>
      <c r="D3061" s="20" t="s">
        <v>661</v>
      </c>
      <c r="E3061" s="19" t="s">
        <v>268</v>
      </c>
      <c r="F3061" s="20">
        <v>2021</v>
      </c>
      <c r="G3061" s="21">
        <v>340</v>
      </c>
      <c r="H3061" s="43">
        <f>G3061/2*35000+1000000</f>
        <v>6950000</v>
      </c>
    </row>
    <row r="3062" spans="1:8" x14ac:dyDescent="0.3">
      <c r="A3062" s="36" t="s">
        <v>182</v>
      </c>
      <c r="B3062" s="2" t="s">
        <v>673</v>
      </c>
      <c r="C3062" s="49" t="s">
        <v>674</v>
      </c>
      <c r="D3062" s="20" t="s">
        <v>675</v>
      </c>
      <c r="E3062" s="7" t="s">
        <v>11</v>
      </c>
      <c r="F3062" s="20">
        <v>2022</v>
      </c>
      <c r="G3062" s="21">
        <v>307</v>
      </c>
      <c r="H3062" s="43">
        <f>G3062/2*35000+1000000</f>
        <v>6372500</v>
      </c>
    </row>
    <row r="3063" spans="1:8" ht="15.6" x14ac:dyDescent="0.3">
      <c r="A3063" s="36" t="s">
        <v>182</v>
      </c>
      <c r="B3063" s="65" t="s">
        <v>8820</v>
      </c>
      <c r="C3063" s="49" t="s">
        <v>591</v>
      </c>
      <c r="D3063" s="66">
        <v>9783030951528</v>
      </c>
      <c r="E3063" s="7" t="s">
        <v>11</v>
      </c>
      <c r="F3063" s="20">
        <v>2022</v>
      </c>
      <c r="G3063" s="21">
        <v>269</v>
      </c>
      <c r="H3063" s="68">
        <f>G3063/2*22000+1000000+8000000</f>
        <v>11959000</v>
      </c>
    </row>
    <row r="3064" spans="1:8" x14ac:dyDescent="0.3">
      <c r="A3064" s="36"/>
      <c r="B3064" s="2"/>
      <c r="C3064" s="49"/>
      <c r="D3064" s="21"/>
      <c r="E3064" s="21"/>
      <c r="F3064" s="20"/>
      <c r="G3064" s="21"/>
      <c r="H3064" s="81"/>
    </row>
    <row r="3065" spans="1:8" x14ac:dyDescent="0.3">
      <c r="A3065" s="36"/>
      <c r="B3065" s="2"/>
      <c r="C3065" s="49"/>
      <c r="D3065" s="21"/>
      <c r="E3065" s="21"/>
      <c r="F3065" s="20"/>
      <c r="G3065" s="21"/>
      <c r="H3065" s="81"/>
    </row>
  </sheetData>
  <sortState xmlns:xlrd2="http://schemas.microsoft.com/office/spreadsheetml/2017/richdata2" ref="A5:H3065">
    <sortCondition ref="A5:A3065"/>
  </sortState>
  <mergeCells count="3">
    <mergeCell ref="A1:H1"/>
    <mergeCell ref="A2:H2"/>
    <mergeCell ref="A3:H3"/>
  </mergeCells>
  <hyperlinks>
    <hyperlink ref="C3021" r:id="rId1" display="https://www.amazon.com/s/ref=dp_byline_sr_book_1?ie=UTF8&amp;field-author=American+Academy+of+Pediatrics+%28AAP%29&amp;text=American+Academy+of+Pediatrics+%28AAP%29&amp;sort=relevancerank&amp;search-alias=books" xr:uid="{00000000-0004-0000-0000-000000000000}"/>
    <hyperlink ref="C2224" r:id="rId2" display="https://www.amazon.com/s/ref=dp_byline_sr_book_1?ie=UTF8&amp;field-author=Rebecca+A.+Johnson&amp;text=Rebecca+A.+Johnson&amp;sort=relevancerank&amp;search-alias=books" xr:uid="{9059B418-FC55-4859-882F-59404EA22A75}"/>
    <hyperlink ref="C2087" r:id="rId3" display="https://www.amazon.com/Mark-A-Suckow/e/B001IXO1E4/ref=dp_byline_cont_book_1" xr:uid="{1143C94A-81A3-405A-A417-85E40293FAA0}"/>
    <hyperlink ref="C2088" r:id="rId4" display="https://www.amazon.com/Charlotte-Pace/e/B0BMGF56BL/ref=dp_byline_cont_book_1" xr:uid="{140C4D7D-5E1B-4166-AAD3-FD1B5666016F}"/>
    <hyperlink ref="C2090" r:id="rId5" tooltip="Search for more titles by Sandeep K. Malhotra" display="https://www.routledge.com/search?author=Sandeep%20K.%20Malhotra" xr:uid="{62350C1B-A9EF-40D9-A5AC-5136ED698161}"/>
    <hyperlink ref="C2091" r:id="rId6" display="https://www.amazon.com/Michael-D-Mattesi/e/B001IGJVNC/ref=dp_byline_cont_book_1" xr:uid="{A7197B89-D492-4601-82CB-6A5B4746E370}"/>
    <hyperlink ref="C2092" r:id="rId7" tooltip="Search for more titles by Sarah Schwitalla" display="https://www.routledge.com/search?author=Sarah%20Schwitalla" xr:uid="{6172D42F-AC1E-41A6-8A5F-0559D030DF4C}"/>
    <hyperlink ref="C2093" r:id="rId8" tooltip="Search for more titles by Gulzar Ahmad Nayik" display="https://www.routledge.com/search?author=Gulzar%20Ahmad%20Nayik" xr:uid="{C18699C5-81BF-48F0-89F6-5D9877ED2B75}"/>
    <hyperlink ref="C2094" r:id="rId9" tooltip="Search for more titles by Andrew Knight" display="https://www.routledge.com/search?author=Andrew%20Knight" xr:uid="{F03F214E-7F22-4B66-9BF9-38C7A5F33FCE}"/>
    <hyperlink ref="C2095" r:id="rId10" tooltip="Search for more titles by J.H. van der Kolk" display="https://www.routledge.com/search?author=J.H.%20van%20der%20Kolk" xr:uid="{4D019662-E634-43CC-81DB-59E9C48DF145}"/>
    <hyperlink ref="C2096" r:id="rId11" tooltip="Search for more titles by R C Sobti" display="https://www.routledge.com/search?author=R%20C%20Sobti" xr:uid="{279FBA78-27C9-4200-A1AF-C471DADB0972}"/>
    <hyperlink ref="C2097" r:id="rId12" tooltip="Search for more titles by Ravinder Singh Kuntal" display="https://www.routledge.com/search?author=Ravinder%20Singh%20Kuntal" xr:uid="{F1D8F58B-EEC5-496A-B74E-7570E8A71467}"/>
    <hyperlink ref="C2098" r:id="rId13" tooltip="Search for more titles by Mehmet Kanatli" display="https://www.routledge.com/search?author=Mehmet%20Kanatli" xr:uid="{71C3FCBB-7E82-4F07-A8A0-824273329E5A}"/>
    <hyperlink ref="C2099" r:id="rId14" tooltip="Search for more titles by Francisco Javier Salguero Bodes" display="https://www.routledge.com/search?author=Francisco%20Javier%20Salguero%20Bodes" xr:uid="{31D6A1E8-2E2D-4E1E-B022-3EC2563AF9ED}"/>
    <hyperlink ref="C2100" r:id="rId15" tooltip="Search for more titles by Ronald D. Smith" display="https://www.routledge.com/search?author=Ronald%20D.%20Smith" xr:uid="{E418DC1F-8226-4D24-A172-7CE6FDADD79F}"/>
    <hyperlink ref="C2101" r:id="rId16" tooltip="Search for more titles by Jason H. Byrd" display="https://www.routledge.com/search?author=Jason%20H.%20Byrd" xr:uid="{6B78D90F-4454-45C2-8663-0A1BAD7E61B0}"/>
    <hyperlink ref="C2104" r:id="rId17" display="https://www.amazon.com/s/ref=dp_byline_sr_book_1?ie=UTF8&amp;field-author=Lisa+A.+Beltz&amp;text=Lisa+A.+Beltz&amp;sort=relevancerank&amp;search-alias=books" xr:uid="{8DE31396-2FB1-4464-86F5-FBF3B9E1947A}"/>
    <hyperlink ref="C2106" r:id="rId18" display="https://www.amazon.com/Benjamin-L-Hart/e/B001HMRS0K/ref=dp_byline_cont_book_1" xr:uid="{18240305-E31A-463A-9C6B-798867046783}"/>
    <hyperlink ref="C2107" r:id="rId19" location="bookPeople" display="https://www.cambridge.org/ir/universitypress/subjects/philosophy/ethics/animal-ethics-wild-wild-animal-suffering-and-intervention-nature?format=HB&amp;isbn=9781009100632 - bookPeople" xr:uid="{CBACF793-C428-41E1-8EC8-626CA3A7D787}"/>
    <hyperlink ref="C2108" r:id="rId20" display="https://www.amazon.com/Susan-D-Jones/e/B001KHGYNY/ref=dp_byline_cont_book_1" xr:uid="{3F37E346-FB4C-4E8A-80EE-0E5A805FF141}"/>
    <hyperlink ref="C2109" r:id="rId21" display="https://www.amazon.com/s/ref=dp_byline_sr_book_1?ie=UTF8&amp;field-author=Thomas+G.+Mattoon%2C+John+S.%3B+Nyland&amp;text=Thomas+G.+Mattoon%2C+John+S.%3B+Nyland&amp;sort=relevancerank&amp;search-alias=books" xr:uid="{DDBF93BF-CE78-420A-B3DF-B3A08E6FD919}"/>
    <hyperlink ref="C2110" r:id="rId22" display="https://blackwells.co.uk/bookshop/search/author/Mark G  Papich" xr:uid="{80F745FB-9036-4D78-8C70-E423A7749041}"/>
    <hyperlink ref="C2111" r:id="rId23" display="https://www.amazon.com/s/ref=dp_byline_sr_book_1?ie=UTF8&amp;field-author=James+F.+Zachary+DVM++PhD&amp;text=James+F.+Zachary+DVM++PhD&amp;sort=relevancerank&amp;search-alias=books" xr:uid="{B6CBEF8F-92B1-4968-8F35-A86E7BD736B2}"/>
    <hyperlink ref="C2112" r:id="rId24" display="https://www.amazon.com/s/ref=dp_byline_sr_book_1?ie=UTF8&amp;field-author=Kirk+N.+Gelatt+VMD&amp;text=Kirk+N.+Gelatt+VMD&amp;sort=relevancerank&amp;search-alias=books" xr:uid="{49471F35-DF04-4043-AA2E-29D52BC093A7}"/>
    <hyperlink ref="C2113" r:id="rId25" display="https://www.amazon.com/s/ref=dp_byline_sr_book_1?ie=UTF8&amp;field-author=Leyi+Wang&amp;text=Leyi+Wang&amp;sort=relevancerank&amp;search-alias=books" xr:uid="{A0FD8885-037C-41C5-8B6F-D51B741BFC8B}"/>
    <hyperlink ref="C2117" r:id="rId26" display="https://www.amazon.com/s/ref=dp_byline_sr_book_1?ie=UTF8&amp;field-author=Stephen+Marcus+Finn&amp;text=Stephen+Marcus+Finn&amp;sort=relevancerank&amp;search-alias=books" xr:uid="{61BD37B5-A1E5-4E30-B5C5-3F46DE2905B6}"/>
    <hyperlink ref="C2118" r:id="rId27" display="https://www.amazon.com/s/ref=dp_byline_sr_book_1?ie=UTF8&amp;field-author=J.F.D.+Greenhalgh&amp;text=J.F.D.+Greenhalgh&amp;sort=relevancerank&amp;search-alias=books" xr:uid="{50A0B2B6-0CB9-4A96-8B43-D3824D294FBD}"/>
    <hyperlink ref="C2119" r:id="rId28" tooltip="Search for more titles by Victor Teo" display="https://www.routledge.com/search?author=Victor%20Teo" xr:uid="{3BD5B907-A7C1-4A41-A186-9F33521D194F}"/>
    <hyperlink ref="C2163" r:id="rId29" display="https://www.amazon.com/s/ref=dp_byline_sr_book_1?ie=UTF8&amp;field-author=Samia+Metwally&amp;text=Samia+Metwally&amp;sort=relevancerank&amp;search-alias=books" xr:uid="{F6EA6CEC-8F24-4C2D-8772-D492B9B6D70C}"/>
    <hyperlink ref="C2165" r:id="rId30" display="https://www.amazon.com/s/ref=dp_byline_sr_book_1?ie=UTF8&amp;field-author=Larry+P.+Tilley&amp;text=Larry+P.+Tilley&amp;sort=relevancerank&amp;search-alias=books" xr:uid="{5BF45B21-6686-442D-8639-2D4641E6D1D3}"/>
    <hyperlink ref="C2168" r:id="rId31" display="https://www.amazon.com/Lowell-Ackerman/e/B00457FJ6E/ref=dp_byline_cont_book_1" xr:uid="{E707523F-3A3A-40AA-B09D-59D7519E5A84}"/>
    <hyperlink ref="C2169" r:id="rId32" display="https://www.amazon.com/s/ref=dp_byline_sr_book_1?ie=UTF8&amp;field-author=Peter+P.+Emily&amp;text=Peter+P.+Emily&amp;sort=relevancerank&amp;search-alias=books" xr:uid="{0ADD37E4-6AD9-4583-8185-DCD054D35F33}"/>
    <hyperlink ref="C2170" r:id="rId33" display="https://www.amazon.com/Timothy-C-McCarthy/e/B0034PB6EW/ref=dp_byline_cont_book_1" xr:uid="{3B2204A6-8011-473B-B6AE-3D85AD1DA958}"/>
    <hyperlink ref="C2171" r:id="rId34" display="https://www.amazon.com/Heidi-B-Lobprise/e/B001IYXJGY/ref=dp_byline_cont_book_1" xr:uid="{883AAB16-F33F-4140-94FE-3D1DFA162DDE}"/>
    <hyperlink ref="C2173" r:id="rId35" display="https://www.amazon.com/s/ref=dp_byline_sr_book_1?ie=UTF8&amp;field-author=Ron+Ben-Amotz&amp;text=Ron+Ben-Amotz&amp;sort=relevancerank&amp;search-alias=books" xr:uid="{3FFE6A35-E0E2-40E2-87B5-232B47F01514}"/>
    <hyperlink ref="C2174" r:id="rId36" display="https://www.amazon.com/s/ref=dp_byline_sr_book_1?ie=UTF8&amp;field-author=Terry+W.+Campbell&amp;text=Terry+W.+Campbell&amp;sort=relevancerank&amp;search-alias=books" xr:uid="{623CC0D2-C1F2-489E-A22F-39DD90913E54}"/>
    <hyperlink ref="C2176" r:id="rId37" display="https://www.amazon.com/s/ref=dp_byline_sr_book_1?ie=UTF8&amp;field-author=HuiChu+Lin&amp;text=HuiChu+Lin&amp;sort=relevancerank&amp;search-alias=books" xr:uid="{E9A10D4E-A028-4FE5-9102-2F7639A6A55B}"/>
    <hyperlink ref="C2177" r:id="rId38" display="https://www.amazon.com/s/ref=dp_byline_sr_book_1?ie=UTF8&amp;field-author=Dawn+Logas&amp;text=Dawn+Logas&amp;sort=relevancerank&amp;search-alias=books" xr:uid="{8A3AE6B3-87C3-442C-8B3C-9ACE7B8211B4}"/>
    <hyperlink ref="C2178" r:id="rId39" display="https://www.amazon.com/s/ref=dp_byline_sr_book_1?ie=UTF8&amp;field-author=Amanda+M.+Shelby&amp;text=Amanda+M.+Shelby&amp;sort=relevancerank&amp;search-alias=books" xr:uid="{5CC33075-07BC-468B-9152-DFBC2A2C8356}"/>
    <hyperlink ref="C2179" r:id="rId40" display="https://www.amazon.com/June-A-Boon/e/B001ITVJX4/ref=dp_byline_cont_book_1" xr:uid="{87BC4993-9DE4-4C71-9E80-799174BB4A84}"/>
    <hyperlink ref="C2180" r:id="rId41" display="https://www.amazon.com/Christine-C-Lim/e/B0BHJDPB3Y/ref=dp_byline_cont_book_1" xr:uid="{A04777CB-091E-4086-8D28-C64D27A0CDE4}"/>
    <hyperlink ref="C2182" r:id="rId42" display="https://www.amazon.com/John-Webster/e/B001HOJKVS/ref=dp_byline_cont_book_1" xr:uid="{75322B24-CEC1-435F-A0F0-D56C5A1932AC}"/>
    <hyperlink ref="C2183" r:id="rId43" display="https://www.amazon.com/Arlene-Coulson/e/B001JS6SXA/ref=dp_byline_cont_book_1" xr:uid="{F9329D25-F7CE-4C4A-A3B1-67E18544932C}"/>
    <hyperlink ref="C2184" r:id="rId44" display="https://www.amazon.co.uk/s/ref=dp_byline_sr_book_1?ie=UTF8&amp;field-author=Ronald+Kaminsky&amp;text=Ronald+Kaminsky&amp;sort=relevancerank&amp;search-alias=books-uk" xr:uid="{51D36EED-0427-47A9-A9C0-00DC5924BF12}"/>
    <hyperlink ref="C2185" r:id="rId45" display="https://www.amazon.com/s/ref=dp_byline_sr_book_1?ie=UTF8&amp;field-author=Kei+Hayashi&amp;text=Kei+Hayashi&amp;sort=relevancerank&amp;search-alias=books" xr:uid="{C0354ED6-D5A0-4DFC-A831-3443A16C9C06}"/>
    <hyperlink ref="C2186" r:id="rId46" display="https://www.amazon.com/s/ref=dp_byline_sr_book_1?ie=UTF8&amp;field-author=R.+Avery+Bennett&amp;text=R.+Avery+Bennett&amp;sort=relevancerank&amp;search-alias=books" xr:uid="{EC77E3E7-08F5-4317-A89C-A94647937E78}"/>
    <hyperlink ref="C2187" r:id="rId47" display="https://www.amazon.com/s/ref=dp_byline_sr_book_1?ie=UTF8&amp;field-author=Luis+M.+Rubio-Martinez&amp;text=Luis+M.+Rubio-Martinez&amp;sort=relevancerank&amp;search-alias=books" xr:uid="{73209687-D172-4FCC-8E65-609E8AD23295}"/>
    <hyperlink ref="C2188" r:id="rId48" display="https://www.amazon.com/s/ref=dp_byline_sr_book_1?ie=UTF8&amp;field-author=Dennis+J.+Chew&amp;text=Dennis+J.+Chew&amp;sort=relevancerank&amp;search-alias=books" xr:uid="{DD9C4EF8-FAD6-43A1-BCD2-18A4C98B6E1F}"/>
    <hyperlink ref="C2189" r:id="rId49" display="https://www.amazon.com/s/ref=dp_byline_sr_book_1?ie=UTF8&amp;field-author=Joseph+S.+Haynes&amp;text=Joseph+S.+Haynes&amp;sort=relevancerank&amp;search-alias=books" xr:uid="{A766B399-E8EB-4329-B9BC-154BC8B23481}"/>
    <hyperlink ref="C2190" r:id="rId50" display="https://www.amazon.com/s/ref=dp_byline_sr_book_1?ie=UTF8&amp;field-author=Stuart+Clark-Price&amp;text=Stuart+Clark-Price&amp;sort=relevancerank&amp;search-alias=books" xr:uid="{E57CEEB8-FDC2-4AEE-8E39-C3C96DBCCD8D}"/>
    <hyperlink ref="C2191" r:id="rId51" display="https://www.amazon.com/s/ref=dp_byline_sr_book_1?ie=UTF8&amp;field-author=Mary+C.+Smith&amp;text=Mary+C.+Smith&amp;sort=relevancerank&amp;search-alias=books" xr:uid="{EFC44A8E-A07E-40CF-887E-2A3CC7F052CA}"/>
    <hyperlink ref="C2192" r:id="rId52" display="https://www.amazon.com/s/ref=dp_byline_sr_book_1?ie=UTF8&amp;field-author=Ian+Wright&amp;text=Ian+Wright&amp;sort=relevancerank&amp;search-alias=books" xr:uid="{5DAEF8CB-3E38-40B1-922C-B5599D26B34B}"/>
    <hyperlink ref="C2193" r:id="rId53" display="https://www.amazon.com/s/ref=dp_byline_sr_book_1?ie=UTF8&amp;field-author=Joe+Mayhew&amp;text=Joe+Mayhew&amp;sort=relevancerank&amp;search-alias=books" xr:uid="{6DA670E4-9089-4F55-BB53-67A4D21B5654}"/>
    <hyperlink ref="C2194" r:id="rId54" display="https://www.amazon.com/s/ref=dp_byline_sr_book_1?ie=UTF8&amp;field-author=Marjory+B.+Brooks&amp;text=Marjory+B.+Brooks&amp;sort=relevancerank&amp;search-alias=books" xr:uid="{3C38561B-45AD-44DA-BC31-B12A776EEF79}"/>
    <hyperlink ref="C2195" r:id="rId55" display="https://www.amazon.com/s/ref=dp_byline_sr_book_1?ie=UTF8&amp;field-author=Jessica+A.+Kidd&amp;text=Jessica+A.+Kidd&amp;sort=relevancerank&amp;search-alias=books" xr:uid="{DB1B4C04-EC37-484E-899F-15787FAE2E8F}"/>
    <hyperlink ref="C2196" r:id="rId56" display="https://www.amazon.com/s/ref=dp_byline_sr_book_1?ie=UTF8&amp;field-author=Seng-Lai+Tan&amp;text=Seng-Lai+Tan&amp;sort=relevancerank&amp;search-alias=books" xr:uid="{6F21D880-79FE-4B86-8A12-07A6CB46A345}"/>
    <hyperlink ref="C2197" r:id="rId57" display="https://www.amazon.com/s/ref=dp_byline_sr_book_1?ie=UTF8&amp;field-author=Kenneth+J.+Drobatz&amp;text=Kenneth+J.+Drobatz&amp;sort=relevancerank&amp;search-alias=books" xr:uid="{B9C8392B-6BB2-4AF1-8FD6-9DCE8B05279A}"/>
    <hyperlink ref="C2198" r:id="rId58" display="https://www.amazon.com/s/ref=dp_byline_sr_book_1?ie=UTF8&amp;field-author=Jamie+M.+Burkitt+Creedon&amp;text=Jamie+M.+Burkitt+Creedon&amp;sort=relevancerank&amp;search-alias=books" xr:uid="{637755D1-E150-4136-B136-BA51978698A3}"/>
    <hyperlink ref="C2200" r:id="rId59" display="https://www.amazon.com/Elizabeth-Stelow/e/B0BLWJNYX6/ref=dp_byline_cont_book_1" xr:uid="{94DEE24A-9910-4262-BD0A-368FFF04FEEF}"/>
    <hyperlink ref="C2201" r:id="rId60" display="https://www.amazon.com/s/ref=dp_byline_sr_book_1?ie=UTF8&amp;field-author=Lillian+R.+Aronson&amp;text=Lillian+R.+Aronson&amp;sort=relevancerank&amp;search-alias=books" xr:uid="{ABDB574E-3770-426F-8663-F075C02192D8}"/>
    <hyperlink ref="C2202" r:id="rId61" display="https://www.amazon.com/s/ref=dp_byline_sr_book_1?ie=UTF8&amp;field-author=Terry+W.+Campbell&amp;text=Terry+W.+Campbell&amp;sort=relevancerank&amp;search-alias=books" xr:uid="{0F322F18-3B82-477A-BA84-341F2E72F1C8}"/>
    <hyperlink ref="C2203" r:id="rId62" display="https://www.amazon.com/s/ref=dp_byline_sr_book_1?ie=UTF8&amp;field-author=Douglas+W.+Esson&amp;text=Douglas+W.+Esson&amp;sort=relevancerank&amp;search-alias=books" xr:uid="{A6C9C8AC-44E7-4451-BC55-A2DE53727824}"/>
    <hyperlink ref="C2204" r:id="rId63" display="https://www.amazon.com/s/ref=dp_byline_sr_ebooks_1?ie=UTF8&amp;field-author=Boel+A.+Fransson&amp;text=Boel+A.+Fransson&amp;sort=relevancerank&amp;search-alias=digital-text" xr:uid="{E5CB70DB-6100-4F7C-A379-252D20FD3A27}"/>
    <hyperlink ref="C2205" r:id="rId64" display="https://www.amazon.com/s/ref=dp_byline_sr_book_1?ie=UTF8&amp;field-author=Eric+Monnet&amp;text=Eric+Monnet&amp;sort=relevancerank&amp;search-alias=books" xr:uid="{1BB361C4-476C-4B59-82D7-3A0A4876ADC6}"/>
    <hyperlink ref="C2206" r:id="rId65" display="https://www.amazon.com/s/ref=dp_byline_sr_book_1?ie=UTF8&amp;field-author=Amanda+M.+Shelby&amp;text=Amanda+M.+Shelby&amp;sort=relevancerank&amp;search-alias=books" xr:uid="{2CF95B96-9382-4FA0-BD9D-5D65F381E099}"/>
    <hyperlink ref="C2207" r:id="rId66" display="https://www.amazon.com/s/ref=dp_byline_sr_book_1?ie=UTF8&amp;field-author=Teresa+Y.+Morishita&amp;text=Teresa+Y.+Morishita&amp;sort=relevancerank&amp;search-alias=books" xr:uid="{C6198850-BBA5-4818-8519-3933BD17A86E}"/>
    <hyperlink ref="C2208" r:id="rId67" display="https://www.amazon.com/Ryane-E-Englar/e/B07K8TRXPC/ref=dp_byline_cont_book_1" xr:uid="{D649BF00-6C3E-4AA1-90A4-5D99539C1212}"/>
    <hyperlink ref="C2209" r:id="rId68" display="https://www.amazon.com/s/ref=dp_byline_sr_book_1?ie=UTF8&amp;field-author=Niamh+Clancy&amp;text=Niamh+Clancy&amp;sort=relevancerank&amp;search-alias=books" xr:uid="{67254B0F-E8B0-420B-9CD3-6DC0060E292F}"/>
    <hyperlink ref="C2211" r:id="rId69" display="https://www.amazon.com/s/ref=dp_byline_sr_book_1?ie=UTF8&amp;field-author=John+F.+Prescott&amp;text=John+F.+Prescott&amp;sort=relevancerank&amp;search-alias=books" xr:uid="{48458FA3-6D69-476C-ACE7-A9D35F7F2D3B}"/>
    <hyperlink ref="C2212" r:id="rId70" display="https://www.amazon.com/s/ref=dp_byline_sr_book_1?ie=UTF8&amp;field-author=Kris+Otteman&amp;text=Kris+Otteman&amp;sort=relevancerank&amp;search-alias=books" xr:uid="{E4E2BDFE-583B-4555-B7C7-24E5AA285DFE}"/>
    <hyperlink ref="C2213" r:id="rId71" display="https://www.amazon.com/s/ref=dp_byline_sr_book_1?ie=UTF8&amp;field-author=Janet+D.+Littlewood&amp;text=Janet+D.+Littlewood&amp;sort=relevancerank&amp;search-alias=books" xr:uid="{F30F3CB9-F4D9-4954-9CBB-4496313CE1D4}"/>
    <hyperlink ref="C2214" r:id="rId72" display="https://www.amazon.com/s/ref=dp_byline_sr_book_1?ie=UTF8&amp;field-author=J.+H.+Koziol&amp;text=J.+H.+Koziol&amp;sort=relevancerank&amp;search-alias=books" xr:uid="{BAAAA790-AC8E-4B44-8299-8E97C3A3A52E}"/>
    <hyperlink ref="C2215" r:id="rId73" display="https://www.amazon.com/Brian-C-Gilger/e/B0034PUW2Y/ref=dp_byline_cont_book_1" xr:uid="{E027321E-CEFC-402C-A773-96EB63CF37DA}"/>
    <hyperlink ref="C2216" r:id="rId74" display="https://www.amazon.com/s/ref=dp_byline_sr_book_1?ie=UTF8&amp;field-author=Andy+Shores&amp;text=Andy+Shores&amp;sort=relevancerank&amp;search-alias=books" xr:uid="{33A69E24-35A1-4085-8FD3-A1291333E24F}"/>
    <hyperlink ref="C2217" r:id="rId75" display="https://www.amazon.com/s/ref=dp_byline_sr_book_1?ie=UTF8&amp;field-author=Kirk+N.+Gelatt&amp;text=Kirk+N.+Gelatt&amp;sort=relevancerank&amp;search-alias=books" xr:uid="{70DD97F4-AF58-46EF-811D-EEC8A0F1B1D2}"/>
    <hyperlink ref="C2218" r:id="rId76" display="https://vetbooks.ir/small-animal-ophthalmic-atlas-and-guide-2nd-edition/" xr:uid="{452C509D-BB6F-4468-A4AB-F07AC04813D7}"/>
    <hyperlink ref="C2219" r:id="rId77" display="https://www.amazon.com/s/ref=dp_byline_sr_book_1?ie=UTF8&amp;field-author=Amir+Shanan&amp;text=Amir+Shanan&amp;sort=relevancerank&amp;search-alias=books" xr:uid="{4B101F1B-F141-49A1-92C1-F03B0625F6E4}"/>
    <hyperlink ref="C2220" r:id="rId78" display="https://www.amazon.com/s/ref=dp_byline_sr_book_1?ie=UTF8&amp;field-author=Mushtaq+A.+Memon&amp;text=Mushtaq+A.+Memon&amp;sort=relevancerank&amp;search-alias=books" xr:uid="{417A879F-5BDE-4DC9-A89C-BE5033C2D856}"/>
    <hyperlink ref="C2222" r:id="rId79" display="https://www.amazon.com/John-Webster/e/B001HOJKVS/ref=dp_byline_cont_book_1" xr:uid="{1E96978C-C594-43E4-B9C4-F18051593160}"/>
    <hyperlink ref="C2143" r:id="rId80" display="https://www.amazon.com/s/ref=dp_byline_sr_book_1?ie=UTF8&amp;field-author=Kim+Horne&amp;text=Kim+Horne&amp;sort=relevancerank&amp;search-alias=books" xr:uid="{E3B29E4A-2F95-44A3-B8E2-E92630A5D9C3}"/>
    <hyperlink ref="C2144" r:id="rId81" display="https://www.amazon.com/s/ref=dp_byline_sr_book_1?ie=UTF8&amp;field-author=Dominique+Penninck&amp;text=Dominique+Penninck&amp;sort=relevancerank&amp;search-alias=books" xr:uid="{E4CE7469-97A1-4371-B1A1-BA9295A7A4E8}"/>
    <hyperlink ref="C2145" r:id="rId82" display="https://www.amazon.com/s/ref=dp_byline_sr_book_1?ie=UTF8&amp;field-author=David+Bruyette&amp;text=David+Bruyette&amp;sort=relevancerank&amp;search-alias=books" xr:uid="{ACC8B419-0466-4E1B-AEE9-DFA28C09EC75}"/>
    <hyperlink ref="C2146" r:id="rId83" display="https://www.amazon.com/s/ref=dp_byline_sr_book_1?ie=UTF8&amp;field-author=J.+Jill+Heatley&amp;text=J.+Jill+Heatley&amp;sort=relevancerank&amp;search-alias=books" xr:uid="{A4FCDC23-DF96-4595-9B49-6DA6606034E2}"/>
    <hyperlink ref="C2147" r:id="rId84" display="https://www.amazon.com/s/ref=dp_byline_sr_book_1?ie=UTF8&amp;field-author=Heidi+B.+Lobprise&amp;text=Heidi+B.+Lobprise&amp;sort=relevancerank&amp;search-alias=books" xr:uid="{CAB99E6F-5D5C-4AC3-82EB-8629FB00ECF6}"/>
    <hyperlink ref="C2148" r:id="rId85" display="https://www.amazon.com/s/ref=dp_byline_sr_book_1?ie=UTF8&amp;field-author=Heidi+B.+Lobprise&amp;text=Heidi+B.+Lobprise&amp;sort=relevancerank&amp;search-alias=books" xr:uid="{00D67125-E125-483B-B36F-03185BB53BDB}"/>
    <hyperlink ref="C2149" r:id="rId86" display="https://www.amazon.com/s/ref=dp_byline_sr_book_1?ie=UTF8&amp;field-author=Jerzy+Gawor&amp;text=Jerzy+Gawor&amp;sort=relevancerank&amp;search-alias=books" xr:uid="{53AEA627-789B-484E-87B0-63CE9ADB6D10}"/>
    <hyperlink ref="C2150" r:id="rId87" display="https://www.amazon.com/s/ref=dp_byline_sr_book_1?ie=UTF8&amp;field-author=Kenneth+J.+Drobatz&amp;text=Kenneth+J.+Drobatz&amp;sort=relevancerank&amp;search-alias=books" xr:uid="{D8E87D87-2D38-4F69-AFCC-8F71C9B6EC33}"/>
    <hyperlink ref="C2151" r:id="rId88" display="https://www.amazon.com/Simon-T-Kudnig/e/B09TRK47L6/ref=dp_byline_cont_book_1" xr:uid="{6B766FA8-6C50-404B-95E1-E90225F024E2}"/>
    <hyperlink ref="C2152" r:id="rId89" display="https://www.amazon.com/s/ref=dp_byline_sr_book_1?ie=UTF8&amp;field-author=Leslie+C.+Sharkey&amp;text=Leslie+C.+Sharkey&amp;sort=relevancerank&amp;search-alias=books" xr:uid="{52664DEA-0348-454D-A7B2-4750AF8CAA93}"/>
    <hyperlink ref="C2153" r:id="rId90" display="https://www.amazon.com/s/ref=dp_byline_sr_book_1?ie=UTF8&amp;field-author=Jennifer+E.+Graham&amp;text=Jennifer+E.+Graham&amp;sort=relevancerank&amp;search-alias=books" xr:uid="{69CBDECE-F486-4872-AFC8-9A29C3F74BAE}"/>
    <hyperlink ref="C2154" r:id="rId91" display="https://www.amazon.co.jp/-/en/Timothy-C-McCarthy/e/B0034PB6EW/ref=dp_byline_cont_ebooks_1" xr:uid="{E675D638-8531-40EE-920E-FCB0BEC4887D}"/>
    <hyperlink ref="C2156" r:id="rId92" display="https://www.amazon.com/s/ref=dp_byline_sr_book_1?ie=UTF8&amp;field-author=Lila+Miller&amp;text=Lila+Miller&amp;sort=relevancerank&amp;search-alias=books" xr:uid="{93F43C49-99B2-468E-9097-B612C62E4962}"/>
    <hyperlink ref="C2157" r:id="rId93" display="https://www.amazon.com/s/ref=dp_byline_sr_book_1?ie=UTF8&amp;field-author=Anne+M.+Zajac&amp;text=Anne+M.+Zajac&amp;sort=relevancerank&amp;search-alias=books" xr:uid="{65582ECA-C154-450E-9259-77472928F809}"/>
    <hyperlink ref="C2158" r:id="rId94" display="https://www.amazon.com/s/ref=dp_byline_sr_book_1?ie=UTF8&amp;field-author=Anne+M.+Zajac&amp;text=Anne+M.+Zajac&amp;sort=relevancerank&amp;search-alias=books" xr:uid="{60C01867-4882-4FCD-96CF-8168D31E20DF}"/>
    <hyperlink ref="C2159" r:id="rId95" display="https://www.amazon.com/s/ref=dp_byline_sr_book_1?ie=UTF8&amp;field-author=Gregory+R.+Lisciandro&amp;text=Gregory+R.+Lisciandro&amp;sort=relevancerank&amp;search-alias=books" xr:uid="{6B14444F-3A7D-4F98-87F3-85E8A624306D}"/>
    <hyperlink ref="C2161" r:id="rId96" display="https://www.amazon.com/s/ref=dp_byline_sr_book_1?ie=UTF8&amp;field-author=Joe+Mayhew&amp;text=Joe+Mayhew&amp;sort=relevancerank&amp;search-alias=books" xr:uid="{6EB10CF1-CD94-4430-9903-CA0238A8D679}"/>
    <hyperlink ref="C2162" r:id="rId97" display="https://www.amazon.com/s/ref=dp_byline_sr_book_1?ie=UTF8&amp;field-author=Marjory+B.+Brooks&amp;text=Marjory+B.+Brooks&amp;sort=relevancerank&amp;search-alias=books" xr:uid="{CA578169-8C7E-414B-ADBB-53CD639E2C40}"/>
    <hyperlink ref="C2131" r:id="rId98" display="https://www.amazon.com/Sana-Loue/e/B001HNDHSQ/ref=dp_byline_cont_book_1" xr:uid="{86E613CA-7968-44DF-A5E3-FB7603CC04F7}"/>
    <hyperlink ref="C2132" r:id="rId99" display="https://www.amazon.com/Vincent-L-Bels/e/B005FMVEBC/ref=dp_byline_cont_book_1" xr:uid="{C9D20C2D-EF74-4F9D-A394-AC65017003F7}"/>
    <hyperlink ref="C2133" r:id="rId100" display="https://www.amazon.com/Shalini-Mani/e/B0BT23ZN79/ref=dp_byline_cont_book_1" xr:uid="{A616E90F-F234-42FC-86E3-9095C51BB4EC}"/>
    <hyperlink ref="C2134" r:id="rId101" display="https://www.amazon.com/s/ref=dp_byline_sr_book_1?ie=UTF8&amp;field-author=J.P.+Varshney&amp;text=J.P.+Varshney&amp;sort=relevancerank&amp;search-alias=books" xr:uid="{82E4032E-7E34-4CCA-AD2E-04FBADA7FEBC}"/>
    <hyperlink ref="C2135" r:id="rId102" location="author-1-0" display="https://link.springer.com/book/10.1007/978-981-15-6037-8 - author-1-0" xr:uid="{2F4C6139-845E-4A4F-9E83-A8114A5D74A0}"/>
    <hyperlink ref="C2137" r:id="rId103" display="https://www.amazon.com/P-Nagarajan/e/B09BD9LNX2/ref=dp_byline_cont_book_1" xr:uid="{62804EFC-0FE7-40B3-AE51-025ED9A0D300}"/>
    <hyperlink ref="C2138" r:id="rId104" display="https://www.amazon.com/s/ref=dp_byline_sr_book_1?ie=UTF8&amp;field-author=Ratan+Kumar+Choudhary&amp;text=Ratan+Kumar+Choudhary&amp;sort=relevancerank&amp;search-alias=books" xr:uid="{D12BE14B-4CA4-4047-B0A0-2F9C8147E969}"/>
    <hyperlink ref="C2139" r:id="rId105" display="https://www.amazon.com/s/ref=dp_byline_sr_book_1?ie=UTF8&amp;field-author=Mudasir+Bashir+Gugjoo&amp;text=Mudasir+Bashir+Gugjoo&amp;sort=relevancerank&amp;search-alias=books" xr:uid="{DA0F46E2-ED30-443D-9DCA-2A62DC91446F}"/>
    <hyperlink ref="C2140" r:id="rId106" display="https://www.amazon.com/s/ref=dp_byline_sr_book_1?ie=UTF8&amp;field-author=Surajit+Pathak&amp;text=Surajit+Pathak&amp;sort=relevancerank&amp;search-alias=books" xr:uid="{99D6013D-0EAF-4ECA-B722-F1670018AEC8}"/>
    <hyperlink ref="C2141" r:id="rId107" display="https://www.amazon.com/Oreta-Marie-Samples/e/B0BCQBTH3L/ref=dp_byline_cont_book_1" xr:uid="{F4D857A8-05D3-4EBD-8D60-6CA2201AA39D}"/>
    <hyperlink ref="C2142" r:id="rId108" display="https://www.amazon.com/s/ref=dp_byline_sr_book_1?ie=UTF8&amp;field-author=Horst+Erich+K%C3%B6nig&amp;text=Horst+Erich+K%C3%B6nig&amp;sort=relevancerank&amp;search-alias=books" xr:uid="{409DFC15-139F-4A8B-8CC4-171A7E50902C}"/>
    <hyperlink ref="C2130" r:id="rId109" display="https://www.amazon.com/Christian-E-W-Steinberg/e/B0BWVCTTCN/ref=dp_byline_cont_book_1" xr:uid="{268082EF-5ECD-49A5-A8B4-3A1F7C04F42F}"/>
    <hyperlink ref="C2129" r:id="rId110" display="https://www.amazon.com/s/ref=dp_byline_sr_book_1?ie=UTF8&amp;field-author=Guoyao+Wu&amp;text=Guoyao+Wu&amp;sort=relevancerank&amp;search-alias=books" xr:uid="{F9FA98E7-5A27-4A61-BE90-0E01CFE5F348}"/>
    <hyperlink ref="C2128" r:id="rId111" display="https://www.amazon.com/s/ref=dp_byline_sr_book_1?ie=UTF8&amp;field-author=Augusto+Vitale&amp;text=Augusto+Vitale&amp;sort=relevancerank&amp;search-alias=books" xr:uid="{91D9139D-D059-4076-83C5-DA4579D26FF4}"/>
    <hyperlink ref="C2127" r:id="rId112" display="https://www.amazon.com/Peter-M-Kappeler/e/B00456XF20/ref=dp_byline_cont_book_1" xr:uid="{9C9E242D-7317-4325-907A-44DCBA772BE7}"/>
    <hyperlink ref="C2126" r:id="rId113" display="https://www.amazon.com/s/ref=dp_byline_sr_book_1?ie=UTF8&amp;field-author=Joseph+A.+Impellizeri&amp;text=Joseph+A.+Impellizeri&amp;sort=relevancerank&amp;search-alias=books" xr:uid="{B1B0155E-91B2-4943-A7FB-F6F45DE61B2C}"/>
    <hyperlink ref="C2125" r:id="rId114" display="https://www.amazon.com/s/ref=dp_byline_sr_book_1?ie=UTF8&amp;field-author=Thiru+Vanniasinkam&amp;text=Thiru+Vanniasinkam&amp;sort=relevancerank&amp;search-alias=books" xr:uid="{8286EDF7-18AC-4CB0-A682-387EDAD28729}"/>
    <hyperlink ref="C2124" r:id="rId115" display="https://www.amazon.com/Matthew-L-Spangler/e/B0BLCYX6CZ/ref=dp_byline_cont_ebooks_1" xr:uid="{38DC5508-5D21-4301-BFE5-4D698CFC4985}"/>
    <hyperlink ref="C2123" r:id="rId116" display="https://www.amazon.nl/-/en/s/ref=dp_byline_sr_book_1?ie=UTF8&amp;field-author=Alejandro+Brun&amp;search-alias=books" xr:uid="{E012A584-08B8-4E1A-8102-AACC91C2685E}"/>
  </hyperlinks>
  <pageMargins left="0.7" right="0.7" top="0.75" bottom="0.75" header="0.3" footer="0.3"/>
  <pageSetup orientation="portrait" r:id="rId1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hanieh</cp:lastModifiedBy>
  <dcterms:created xsi:type="dcterms:W3CDTF">2015-06-05T18:17:20Z</dcterms:created>
  <dcterms:modified xsi:type="dcterms:W3CDTF">2024-04-02T06:40:03Z</dcterms:modified>
</cp:coreProperties>
</file>